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RANKING AQHATHLON" sheetId="1" r:id="rId1"/>
  </sheets>
  <definedNames>
    <definedName name="_xlnm.Print_Area" localSheetId="0">'RANKING AQHATHLON'!$E$1:$I$326</definedName>
  </definedNames>
  <calcPr fullCalcOnLoad="1"/>
</workbook>
</file>

<file path=xl/sharedStrings.xml><?xml version="1.0" encoding="utf-8"?>
<sst xmlns="http://schemas.openxmlformats.org/spreadsheetml/2006/main" count="742" uniqueCount="311">
  <si>
    <t>SC</t>
  </si>
  <si>
    <t>ES</t>
  </si>
  <si>
    <t>DF</t>
  </si>
  <si>
    <t>POSIÇÃO</t>
  </si>
  <si>
    <t>FEDERAÇÃO</t>
  </si>
  <si>
    <t>CATEGORIA</t>
  </si>
  <si>
    <t>ÚLTIMO RESULTADO</t>
  </si>
  <si>
    <t>NOME</t>
  </si>
  <si>
    <t>55/59 FEM</t>
  </si>
  <si>
    <t>60/64 MASC</t>
  </si>
  <si>
    <t>PB</t>
  </si>
  <si>
    <t>DEOMAR PEREIRA</t>
  </si>
  <si>
    <t>MARINA AZEVEDO</t>
  </si>
  <si>
    <t>ELITE MASC</t>
  </si>
  <si>
    <t>DIEGO MOLINA</t>
  </si>
  <si>
    <t>EVERTON DE LIMA</t>
  </si>
  <si>
    <t>SP</t>
  </si>
  <si>
    <t>RJ</t>
  </si>
  <si>
    <t xml:space="preserve"> </t>
  </si>
  <si>
    <t>ELITE FEM</t>
  </si>
  <si>
    <t>JESSICA NATALIA SANTOS</t>
  </si>
  <si>
    <t>AM</t>
  </si>
  <si>
    <t>VERONICA DE MENEZES</t>
  </si>
  <si>
    <t>CE</t>
  </si>
  <si>
    <t>VANESSA BLEY</t>
  </si>
  <si>
    <t>SUB23 MASC</t>
  </si>
  <si>
    <t>EVILASIO NASCIMENTO</t>
  </si>
  <si>
    <t>JOÃO GALVÃO</t>
  </si>
  <si>
    <t>AL</t>
  </si>
  <si>
    <t>SUB23 FEM</t>
  </si>
  <si>
    <t>SAMMIA SANTIAGO</t>
  </si>
  <si>
    <t>RN</t>
  </si>
  <si>
    <t>PE</t>
  </si>
  <si>
    <t>PR</t>
  </si>
  <si>
    <t>MG</t>
  </si>
  <si>
    <t>16/17 MASC</t>
  </si>
  <si>
    <t>MARIO BARBOSA</t>
  </si>
  <si>
    <t>16/17 FEM</t>
  </si>
  <si>
    <t>BIANCA DE SOUSA</t>
  </si>
  <si>
    <t>ANGELICA BRITO</t>
  </si>
  <si>
    <t>18/19 MASC</t>
  </si>
  <si>
    <t>MILTON DA COSTA NETO</t>
  </si>
  <si>
    <t>18/19 FEM</t>
  </si>
  <si>
    <t>20/24 MASC</t>
  </si>
  <si>
    <t>ROMULO DOS SANTOS</t>
  </si>
  <si>
    <t>IGOR BORGES</t>
  </si>
  <si>
    <t>ALOIZIO MORENO NETO</t>
  </si>
  <si>
    <t>KAIQUE DE ALMEIDA</t>
  </si>
  <si>
    <t>20/24 FEM</t>
  </si>
  <si>
    <t>RS</t>
  </si>
  <si>
    <t>25/29 MASC</t>
  </si>
  <si>
    <t>LEONARDO REGO</t>
  </si>
  <si>
    <t>LUIZ FLAVIO DE LIMA</t>
  </si>
  <si>
    <t>MANOEL DOS SANTOS NETO</t>
  </si>
  <si>
    <t>GO</t>
  </si>
  <si>
    <t>25/29 FEM</t>
  </si>
  <si>
    <t>JOANA BATISTA</t>
  </si>
  <si>
    <t>ADEMIR PAULINO</t>
  </si>
  <si>
    <t>CARLOS HENRIQUE ALEXANDRIA</t>
  </si>
  <si>
    <t>ANDERSON VIANA</t>
  </si>
  <si>
    <t>TIAGO BORGES</t>
  </si>
  <si>
    <t>30/34 FEM</t>
  </si>
  <si>
    <t>KARINA DI PIERO</t>
  </si>
  <si>
    <t>35/39 MASC</t>
  </si>
  <si>
    <t>JEAN JACQUES LIMA</t>
  </si>
  <si>
    <t>HILTON DA SILVA JR</t>
  </si>
  <si>
    <t>FELIPE DE FREITAS</t>
  </si>
  <si>
    <t>FRANCISCO SAMUEL JR</t>
  </si>
  <si>
    <t>EDUARDO BERETTA</t>
  </si>
  <si>
    <t>35/39 FEM</t>
  </si>
  <si>
    <t>40/44 MASC</t>
  </si>
  <si>
    <t>JEFFERSON CRUZ</t>
  </si>
  <si>
    <t>FLAVIO CHAVES</t>
  </si>
  <si>
    <t>ARMINDO DE BORBA FILHO</t>
  </si>
  <si>
    <t>JAIRSON LOVATO</t>
  </si>
  <si>
    <t>ALFREDO TAGLIETTI</t>
  </si>
  <si>
    <t>MARCELO DE SANT'ANA</t>
  </si>
  <si>
    <t>CAIO SANTOS</t>
  </si>
  <si>
    <t>ANTONIO CARLOS DE ALMEIDA</t>
  </si>
  <si>
    <t>PAULO ROBERTO INNOCENCIO</t>
  </si>
  <si>
    <t>FABIO DA SILVA</t>
  </si>
  <si>
    <t>40/44 FEM</t>
  </si>
  <si>
    <t>LARISSA FAGUNDES</t>
  </si>
  <si>
    <t>ROMERO MAIA</t>
  </si>
  <si>
    <t>45/49 MASC</t>
  </si>
  <si>
    <t>45/49 FEM</t>
  </si>
  <si>
    <t>EDILEIDE CABRAL</t>
  </si>
  <si>
    <t>MARIA DO ROSARIO CAVALCANTE</t>
  </si>
  <si>
    <t>50/54 MASC</t>
  </si>
  <si>
    <t>PEDRO HONORATO FILHO</t>
  </si>
  <si>
    <t>BA</t>
  </si>
  <si>
    <t>50/54 FEM</t>
  </si>
  <si>
    <t>MARIA LEIA DA NOBREGA</t>
  </si>
  <si>
    <t>55/59 MAS</t>
  </si>
  <si>
    <t>JOSE JANUARIO</t>
  </si>
  <si>
    <t>JORGE GOEBEL</t>
  </si>
  <si>
    <t>MARIO DA FONSECA</t>
  </si>
  <si>
    <t>WAGNER DE SOUZA</t>
  </si>
  <si>
    <t>60/64 FEM</t>
  </si>
  <si>
    <t>NAIDA FREITAS</t>
  </si>
  <si>
    <t>JUNIOR MASC</t>
  </si>
  <si>
    <t>LUCAS DE CASTRO</t>
  </si>
  <si>
    <t>RANIERE SILVA</t>
  </si>
  <si>
    <t>ANDREZA PIMENTEL</t>
  </si>
  <si>
    <t>HERALDO DE SOUZA</t>
  </si>
  <si>
    <t>NASCIMENTO</t>
  </si>
  <si>
    <t>MARIA MANUELA CHAVES</t>
  </si>
  <si>
    <t>WESLEY MATOS</t>
  </si>
  <si>
    <t>THATY PORTO</t>
  </si>
  <si>
    <t>DEVLYN DOS SANTOS</t>
  </si>
  <si>
    <t>ANDRÉ MEDEIROS DE LIMA</t>
  </si>
  <si>
    <t>LAURA PEREZ</t>
  </si>
  <si>
    <t>ELIGIO TELECIRO</t>
  </si>
  <si>
    <t>EDINALDO DA SILVA</t>
  </si>
  <si>
    <t>NATANAEL SALES</t>
  </si>
  <si>
    <t>BRENO DOMINGUES</t>
  </si>
  <si>
    <t>ALLISON ALEXANDRE</t>
  </si>
  <si>
    <t>MATEUS DE OLIVEIRA</t>
  </si>
  <si>
    <t>FRANCISCO MATIAS</t>
  </si>
  <si>
    <t>ANDERSON ARAUJO</t>
  </si>
  <si>
    <t>CRISLEI FERREIRA</t>
  </si>
  <si>
    <t>JEAN MICHEL DE PAIVA</t>
  </si>
  <si>
    <t>GABRIAEL ARAUJO</t>
  </si>
  <si>
    <t>JOÃO LUCIO CENDRON</t>
  </si>
  <si>
    <t>DAVID FELIPE</t>
  </si>
  <si>
    <t>TAMYRES DOMINGOS</t>
  </si>
  <si>
    <t>JESSICA DOS SANTOS</t>
  </si>
  <si>
    <t>MARIA DO SOCORRO LIMA</t>
  </si>
  <si>
    <t>ANA MARILIA SANTOS</t>
  </si>
  <si>
    <t>ERMILSON DA SILVA NETO</t>
  </si>
  <si>
    <t>BRUNO WALLACE DE SOUZA</t>
  </si>
  <si>
    <t>DANILO LIMA</t>
  </si>
  <si>
    <t>PAULO DA COSTA</t>
  </si>
  <si>
    <t>FRANCISCO IVANILDO MATINS FILHO</t>
  </si>
  <si>
    <t>JEAN CLAUDE GONÇALVES</t>
  </si>
  <si>
    <t>FRANCISCO NATAN PEREIRA</t>
  </si>
  <si>
    <t>LAYANE DO NASCIMENTO</t>
  </si>
  <si>
    <t>ANDRE VINICIUS DA SILVA</t>
  </si>
  <si>
    <t>ALVARO COUTINHO</t>
  </si>
  <si>
    <t>UILIAM CORREA</t>
  </si>
  <si>
    <t>ANTONIO AUGUSTO VIDIGAL</t>
  </si>
  <si>
    <t>LUIZ FELIPE ARAUJO</t>
  </si>
  <si>
    <t>AMILTON VASCONCELOS JR</t>
  </si>
  <si>
    <t>PA</t>
  </si>
  <si>
    <t>FRANCISCO ALEXANDRE DA SILVA</t>
  </si>
  <si>
    <t>ARNALDO MOISES JR</t>
  </si>
  <si>
    <t>FERNANDO ANTONIO SANTOS</t>
  </si>
  <si>
    <t>ALBERTO DE OLIVEIRA</t>
  </si>
  <si>
    <t>RAFAELLA DUTRA</t>
  </si>
  <si>
    <t>LIVIA DA CRUZ</t>
  </si>
  <si>
    <t>RODRIGO DE QUEIROZ</t>
  </si>
  <si>
    <t>RICARDO COUTINHO</t>
  </si>
  <si>
    <t>VALDERES DE ALMEIDA</t>
  </si>
  <si>
    <t>CARLOS ALBERTO MACIEL</t>
  </si>
  <si>
    <t>HALYNSON BORBA</t>
  </si>
  <si>
    <t>ADOLPHO DE ARAUJO</t>
  </si>
  <si>
    <t>EMILIANO DE OLIVEIRA</t>
  </si>
  <si>
    <t>RAIMUNDO LINHARES</t>
  </si>
  <si>
    <t>BRUNO DE PAIVA</t>
  </si>
  <si>
    <t>LUANA PAIVA</t>
  </si>
  <si>
    <t>EMERSON DA SILVA</t>
  </si>
  <si>
    <t>WENDERSON CORREA</t>
  </si>
  <si>
    <t>FRANCISCO AMORA DA SILVA</t>
  </si>
  <si>
    <t>WANSTAMPTON DA SILVA</t>
  </si>
  <si>
    <t>TEOBALDO SILVA</t>
  </si>
  <si>
    <t>FABIOLA SOBRAL</t>
  </si>
  <si>
    <t>MARCOS ANTONIO DA SILVA</t>
  </si>
  <si>
    <t>JONES DE ALBUQUERQUE</t>
  </si>
  <si>
    <t>MARCELO VAZ OLIVEIRA</t>
  </si>
  <si>
    <t>EPAMINONDAS SILVA JR</t>
  </si>
  <si>
    <t>MARCO LA PORTA</t>
  </si>
  <si>
    <t>MARCIA CRISTINE WILLY</t>
  </si>
  <si>
    <t>MARLENE DA COSTA</t>
  </si>
  <si>
    <t>ROBERTO CARLOS CARVALHO</t>
  </si>
  <si>
    <t>GERSON LIRA FILHO</t>
  </si>
  <si>
    <t xml:space="preserve">CASSIO LUCENA </t>
  </si>
  <si>
    <t>MARIA CLEONICE BARACHO</t>
  </si>
  <si>
    <t>ROBERTO TRAVASSOS JR</t>
  </si>
  <si>
    <t>CARLOS ALBERTO AGUIAR</t>
  </si>
  <si>
    <t>FRANCISCO FERNANDES</t>
  </si>
  <si>
    <t>HERMANO ROCHA JR</t>
  </si>
  <si>
    <t>JUDAS TADEU DE LIMA</t>
  </si>
  <si>
    <t>FRANCISCA DE OLIVEIRA</t>
  </si>
  <si>
    <t>&gt; 69 MASC</t>
  </si>
  <si>
    <t>JULIO ABADIA</t>
  </si>
  <si>
    <t>GUILHERME LIMA DA ROSA</t>
  </si>
  <si>
    <t>ANDRE LEMMI</t>
  </si>
  <si>
    <t>THIAGO POMBO LOPEZ</t>
  </si>
  <si>
    <t>GUILHERME COUTINHO</t>
  </si>
  <si>
    <t>ITALO IROBERTO FILHO</t>
  </si>
  <si>
    <t>LEILA ANCHIETA</t>
  </si>
  <si>
    <t>ROBERTO MENESCAL</t>
  </si>
  <si>
    <t>IURI VINUTO</t>
  </si>
  <si>
    <t>RANKING AQUATHLON     2012</t>
  </si>
  <si>
    <t>30/34 MASC</t>
  </si>
  <si>
    <t>TOTAL DE PONTOS</t>
  </si>
  <si>
    <t>POTOS 2011</t>
  </si>
  <si>
    <t>ETAPA ÚNICA 2012</t>
  </si>
  <si>
    <t xml:space="preserve">MUNDIAL </t>
  </si>
  <si>
    <t>PANAMERICANO</t>
  </si>
  <si>
    <t>SULAMERICANO</t>
  </si>
  <si>
    <t>KELMERSON HENRI BUCK</t>
  </si>
  <si>
    <t>FRED MORAES LIMA</t>
  </si>
  <si>
    <t>RAFAEL DE CARVALHO HOLSBACH</t>
  </si>
  <si>
    <t>LEANDRO BARBOSA DE SOUZA</t>
  </si>
  <si>
    <t>STEPHANIE MULDER PERRONE</t>
  </si>
  <si>
    <t>ROMULO SAVIO M. DE MENEZES</t>
  </si>
  <si>
    <t>SE</t>
  </si>
  <si>
    <t>MATHIAS PINHEIRO GUMPRICH</t>
  </si>
  <si>
    <t>GLORIA CRISTINA DA F. MONTEIRO</t>
  </si>
  <si>
    <t>14 FEM</t>
  </si>
  <si>
    <t>HANNAH ROSA DA SILVA MOTA</t>
  </si>
  <si>
    <t xml:space="preserve">HENDRICK DOS GUIMARAES </t>
  </si>
  <si>
    <t>15 FEM</t>
  </si>
  <si>
    <t>VITORIA CRISTINA F. MONTEIRO</t>
  </si>
  <si>
    <t>RENATA SILVA MOREIRA</t>
  </si>
  <si>
    <t>CARLA DANIELLE DA SILVA MORAIS</t>
  </si>
  <si>
    <t>JONHNATHAN CARLOS DE F. AZEVEDO</t>
  </si>
  <si>
    <t>DANIELA ONGARATTO</t>
  </si>
  <si>
    <t>STHEFANY P. ALVES SANTOS</t>
  </si>
  <si>
    <t>ROBERTA ALVES EVARISTO</t>
  </si>
  <si>
    <t>ANA CAROLINA COUTINHO</t>
  </si>
  <si>
    <t>KALINA LIGIA DE AZEVEDO</t>
  </si>
  <si>
    <t>GUSTAVO MARQUES TERRA</t>
  </si>
  <si>
    <t>GUILHERME FREIRE DE MENEZES</t>
  </si>
  <si>
    <t>CATULLO NASCIMENTO DE OLIVEIRA</t>
  </si>
  <si>
    <t>VICTOR DE ALBUQUERQUE LIMA</t>
  </si>
  <si>
    <t>JEAN JACQUES DE OLIVEIRA LIMA</t>
  </si>
  <si>
    <t xml:space="preserve">ELMES LUIZ DE ANDRADE </t>
  </si>
  <si>
    <t>HILBERTO BATISTA DE OLIVEIRA NETO</t>
  </si>
  <si>
    <t>RODRIGO GUILHERME JUREMA</t>
  </si>
  <si>
    <t>WALLACE MINELLI</t>
  </si>
  <si>
    <t>NOBERTO LIMA GARCEZ JR</t>
  </si>
  <si>
    <t>KARLA COELHO FREITAS</t>
  </si>
  <si>
    <t>MARCIO SPINATO SCOTTI</t>
  </si>
  <si>
    <t>REGINALDO BARRETO GONÇALVES</t>
  </si>
  <si>
    <t>ROBERTO CONSTANCIO VIEIRA NETO</t>
  </si>
  <si>
    <t>ALEXANDRE BATISTA DOS SANTOS</t>
  </si>
  <si>
    <t>EDUARDO PIMENTEL MENEZES</t>
  </si>
  <si>
    <t>FABIO BARROS DE MATOS</t>
  </si>
  <si>
    <t>HELENO DE SOUZA MOREIRA FILHO</t>
  </si>
  <si>
    <t>JALIGSON HIRTACIDES DE ASSIS</t>
  </si>
  <si>
    <t>YLSE YURI SASAI</t>
  </si>
  <si>
    <t>DANIELA ROSSATTO MARQUES</t>
  </si>
  <si>
    <t>MARCIA REGINA DA SILVA PEDRINI</t>
  </si>
  <si>
    <t>FLAVIO NEVES DE AS</t>
  </si>
  <si>
    <t>JAIRO MARTINS MARQUES</t>
  </si>
  <si>
    <t>MONICA LUIZA MARQUES</t>
  </si>
  <si>
    <t>LUIZ CRISTOVAM DE BARROS</t>
  </si>
  <si>
    <t>LUIZ CESAR GARCIA</t>
  </si>
  <si>
    <t>JEREMIAS SILVA DOS SANTOS</t>
  </si>
  <si>
    <t>MARCELO CARVALHO DE ALMEIDA</t>
  </si>
  <si>
    <t>TATIANE PEREIRA DE SOUZA</t>
  </si>
  <si>
    <t>YLSE YURI SHINZATO SASAI</t>
  </si>
  <si>
    <t>KARINA CHAMMA DI PIERO</t>
  </si>
  <si>
    <t>FLAVIO LEONARDI SARTORI</t>
  </si>
  <si>
    <t>IGOR AUGUSTO MENDONÇA</t>
  </si>
  <si>
    <t>8/9 MASC</t>
  </si>
  <si>
    <t>DAVID GABRIEL VASCONCELOS DE OLIVEIRA</t>
  </si>
  <si>
    <t>10/11 MASC</t>
  </si>
  <si>
    <t>CAIO WLADEMIR DE BARROS AIRES</t>
  </si>
  <si>
    <t>10/11 FEM</t>
  </si>
  <si>
    <t>CAMILA MARTINS CHAVES</t>
  </si>
  <si>
    <t>SABRINA SILVA FREIRE</t>
  </si>
  <si>
    <t>12/13 MASC</t>
  </si>
  <si>
    <t>ANTONIO LUCAS JOSE DA SILVA</t>
  </si>
  <si>
    <t>EDUARDO SILVA DANTAS CAPATTO</t>
  </si>
  <si>
    <t>JOAO PAULO DA SILVA NETO</t>
  </si>
  <si>
    <t>RICARDO ARAUJO DOS SANTOS</t>
  </si>
  <si>
    <t>HEITOR BRANDINO DE ALENCAR PATON</t>
  </si>
  <si>
    <t>GABRIEL MAGALHAES RODRIGUES</t>
  </si>
  <si>
    <t>12/13 FEM</t>
  </si>
  <si>
    <t>KETLEN ROMANA SANTANA DA SILVA</t>
  </si>
  <si>
    <t>14/15 MASC</t>
  </si>
  <si>
    <t>RAMON MAURICIO PEREIRA DA COSTA</t>
  </si>
  <si>
    <t>MARCOS BRUNNO AS LEITAO COSTA</t>
  </si>
  <si>
    <t>JADSON DIAS DE ARAUJO JR</t>
  </si>
  <si>
    <t>BARBARA JULIANA DOS SANTOS</t>
  </si>
  <si>
    <t>BEATRIZ DUMET AGUIAR</t>
  </si>
  <si>
    <t>ANDRE LUIZ PEREIRA DE ALBUQUERQUE</t>
  </si>
  <si>
    <t>RODRIGO JOSE DA SILVA</t>
  </si>
  <si>
    <t>DYNALMO ANTONIO DE SOUZA</t>
  </si>
  <si>
    <t>ADEMIR CORREIA DA SILVA MORAIS</t>
  </si>
  <si>
    <t>ADRIANA MEIRA PINTO COELHO</t>
  </si>
  <si>
    <t>XOSE MARTINEZ REBOREDO</t>
  </si>
  <si>
    <t>GUSTAVO TIRADO RODRIGUES</t>
  </si>
  <si>
    <t>RICARDO DA CUNHA IBIAPINA</t>
  </si>
  <si>
    <t>HERMANN PEDROSA MELO</t>
  </si>
  <si>
    <t>MARCELO DE OLIVEIRA SOARES</t>
  </si>
  <si>
    <t>RENATO GOMES PINTO</t>
  </si>
  <si>
    <t xml:space="preserve">ALBERTO BARRETTO </t>
  </si>
  <si>
    <t>EVANDRO JOSE PATON</t>
  </si>
  <si>
    <t>MARCELO ALARIO ENNES</t>
  </si>
  <si>
    <t>WILDEN DE ARAUJO SILVA</t>
  </si>
  <si>
    <t>MARCELO MARTINS ARAUJO</t>
  </si>
  <si>
    <t>DYNALMO DOMINGOS DE SOUZA JR</t>
  </si>
  <si>
    <t>MARIO DE CASTRO GUIMARAES NETO</t>
  </si>
  <si>
    <t>EUGENIO DOMINGOS DE SOUZA NETO</t>
  </si>
  <si>
    <t>Atualizado em: 22/10/2012</t>
  </si>
  <si>
    <t>THOMAS PETER KIRSTEN</t>
  </si>
  <si>
    <t>ALEXSANDRA CAMELO BRAG</t>
  </si>
  <si>
    <t>LEANDRO BARBOSA DE SOUSA</t>
  </si>
  <si>
    <t>LEANDRO ROBERTO FERREIRA</t>
  </si>
  <si>
    <t>DANIEL FERNANDES DE SOUZA</t>
  </si>
  <si>
    <t>DANIEL COSTA</t>
  </si>
  <si>
    <t>EMILIO KERBER FILHO</t>
  </si>
  <si>
    <t>RODRIGO TAVARES DOS SANTOS</t>
  </si>
  <si>
    <t>LUCIANA NUNES TITTON LIMA</t>
  </si>
  <si>
    <t>JESSICA NATALIA SOUZA SANTOS</t>
  </si>
  <si>
    <t xml:space="preserve">ROGERIO CAMARGO MARTINS </t>
  </si>
  <si>
    <t>EDUARDO LOVRO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</si>
</sst>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mmm/yyyy"/>
    <numFmt numFmtId="177" formatCode="[$-416]dddd\,\ d&quot; de &quot;mmmm&quot; de &quot;yyyy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 Unicode MS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4" fontId="3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0" fontId="2" fillId="0" borderId="0" xfId="0" applyFont="1" applyAlignment="1">
      <alignment/>
    </xf>
    <xf numFmtId="0" fontId="3" fillId="33" borderId="13" xfId="0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14" fontId="0" fillId="0" borderId="0" xfId="0" applyNumberFormat="1" applyFont="1" applyAlignment="1">
      <alignment/>
    </xf>
    <xf numFmtId="0" fontId="5" fillId="34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14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/>
    </xf>
    <xf numFmtId="14" fontId="3" fillId="34" borderId="11" xfId="0" applyNumberFormat="1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14" fontId="3" fillId="0" borderId="11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5" fillId="35" borderId="12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11</xdr:col>
      <xdr:colOff>57150</xdr:colOff>
      <xdr:row>8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11020425" y="0"/>
          <a:ext cx="5829300" cy="2152650"/>
          <a:chOff x="416" y="2"/>
          <a:chExt cx="107" cy="84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>
            <a:off x="416" y="2"/>
            <a:ext cx="106" cy="65"/>
          </a:xfrm>
          <a:prstGeom prst="rect">
            <a:avLst/>
          </a:prstGeom>
          <a:solidFill>
            <a:srgbClr val="40A6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7"/>
          <xdr:cNvSpPr>
            <a:spLocks/>
          </xdr:cNvSpPr>
        </xdr:nvSpPr>
        <xdr:spPr>
          <a:xfrm>
            <a:off x="453" y="18"/>
            <a:ext cx="33" cy="34"/>
          </a:xfrm>
          <a:prstGeom prst="ellipse">
            <a:avLst/>
          </a:prstGeom>
          <a:solidFill>
            <a:srgbClr val="000DD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523875</xdr:colOff>
      <xdr:row>291</xdr:row>
      <xdr:rowOff>0</xdr:rowOff>
    </xdr:from>
    <xdr:to>
      <xdr:col>9</xdr:col>
      <xdr:colOff>0</xdr:colOff>
      <xdr:row>303</xdr:row>
      <xdr:rowOff>142875</xdr:rowOff>
    </xdr:to>
    <xdr:grpSp>
      <xdr:nvGrpSpPr>
        <xdr:cNvPr id="7" name="Group 123"/>
        <xdr:cNvGrpSpPr>
          <a:grpSpLocks/>
        </xdr:cNvGrpSpPr>
      </xdr:nvGrpSpPr>
      <xdr:grpSpPr>
        <a:xfrm>
          <a:off x="9229725" y="66960750"/>
          <a:ext cx="4400550" cy="2886075"/>
          <a:chOff x="416" y="2"/>
          <a:chExt cx="107" cy="84"/>
        </a:xfrm>
        <a:solidFill>
          <a:srgbClr val="FFFFFF"/>
        </a:solidFill>
      </xdr:grpSpPr>
      <xdr:sp>
        <xdr:nvSpPr>
          <xdr:cNvPr id="8" name="Rectangle 124"/>
          <xdr:cNvSpPr>
            <a:spLocks/>
          </xdr:cNvSpPr>
        </xdr:nvSpPr>
        <xdr:spPr>
          <a:xfrm>
            <a:off x="416" y="2"/>
            <a:ext cx="106" cy="65"/>
          </a:xfrm>
          <a:prstGeom prst="rect">
            <a:avLst/>
          </a:prstGeom>
          <a:solidFill>
            <a:srgbClr val="40A6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Oval 126"/>
          <xdr:cNvSpPr>
            <a:spLocks/>
          </xdr:cNvSpPr>
        </xdr:nvSpPr>
        <xdr:spPr>
          <a:xfrm>
            <a:off x="453" y="18"/>
            <a:ext cx="33" cy="34"/>
          </a:xfrm>
          <a:prstGeom prst="ellipse">
            <a:avLst/>
          </a:prstGeom>
          <a:solidFill>
            <a:srgbClr val="000DD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152400</xdr:colOff>
      <xdr:row>0</xdr:row>
      <xdr:rowOff>0</xdr:rowOff>
    </xdr:from>
    <xdr:to>
      <xdr:col>3</xdr:col>
      <xdr:colOff>1285875</xdr:colOff>
      <xdr:row>7</xdr:row>
      <xdr:rowOff>0</xdr:rowOff>
    </xdr:to>
    <xdr:pic>
      <xdr:nvPicPr>
        <xdr:cNvPr id="13" name="Imagem_x005F_x0020_1" descr="Descrição: cid:E875205F-6F73-4055-904F-6E000DCF52A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49625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290</xdr:row>
      <xdr:rowOff>190500</xdr:rowOff>
    </xdr:from>
    <xdr:to>
      <xdr:col>4</xdr:col>
      <xdr:colOff>2447925</xdr:colOff>
      <xdr:row>301</xdr:row>
      <xdr:rowOff>200025</xdr:rowOff>
    </xdr:to>
    <xdr:pic>
      <xdr:nvPicPr>
        <xdr:cNvPr id="14" name="Imagem_x005F_x0020_1" descr="Descrição: cid:E875205F-6F73-4055-904F-6E000DCF52A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66922650"/>
          <a:ext cx="646747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1"/>
  <sheetViews>
    <sheetView tabSelected="1" zoomScale="50" zoomScaleNormal="50" zoomScalePageLayoutView="0" workbookViewId="0" topLeftCell="A6">
      <selection activeCell="A22" sqref="A22:IV24"/>
    </sheetView>
  </sheetViews>
  <sheetFormatPr defaultColWidth="9.140625" defaultRowHeight="12.75"/>
  <cols>
    <col min="1" max="1" width="15.00390625" style="4" customWidth="1"/>
    <col min="2" max="2" width="21.57421875" style="4" customWidth="1"/>
    <col min="3" max="3" width="20.8515625" style="4" customWidth="1"/>
    <col min="4" max="4" width="20.421875" style="20" customWidth="1"/>
    <col min="5" max="5" width="52.7109375" style="4" customWidth="1"/>
    <col min="6" max="6" width="19.28125" style="5" customWidth="1"/>
    <col min="7" max="7" width="15.421875" style="5" customWidth="1"/>
    <col min="8" max="8" width="18.28125" style="5" customWidth="1"/>
    <col min="9" max="9" width="20.8515625" style="5" customWidth="1"/>
    <col min="10" max="10" width="18.00390625" style="47" customWidth="1"/>
    <col min="11" max="11" width="29.421875" style="4" customWidth="1"/>
    <col min="12" max="12" width="27.140625" style="4" customWidth="1"/>
    <col min="13" max="16384" width="9.140625" style="4" customWidth="1"/>
  </cols>
  <sheetData>
    <row r="1" ht="12.75" customHeight="1">
      <c r="E1" s="58" t="s">
        <v>193</v>
      </c>
    </row>
    <row r="2" spans="3:5" ht="12.75" customHeight="1">
      <c r="C2" s="28"/>
      <c r="E2" s="58"/>
    </row>
    <row r="3" ht="12.75" customHeight="1">
      <c r="E3" s="58"/>
    </row>
    <row r="4" ht="12.75" customHeight="1">
      <c r="E4" s="58"/>
    </row>
    <row r="5" ht="12.75" customHeight="1">
      <c r="E5" s="58"/>
    </row>
    <row r="6" ht="34.5">
      <c r="E6" s="58"/>
    </row>
    <row r="7" ht="34.5">
      <c r="E7" s="58"/>
    </row>
    <row r="8" spans="1:5" ht="36.75" customHeight="1">
      <c r="A8" s="57" t="s">
        <v>298</v>
      </c>
      <c r="B8" s="57"/>
      <c r="C8" s="57"/>
      <c r="D8" s="57"/>
      <c r="E8" s="59"/>
    </row>
    <row r="9" spans="1:12" s="8" customFormat="1" ht="23.25" customHeight="1">
      <c r="A9" s="54" t="s">
        <v>3</v>
      </c>
      <c r="B9" s="54" t="s">
        <v>105</v>
      </c>
      <c r="C9" s="51" t="s">
        <v>5</v>
      </c>
      <c r="D9" s="51" t="s">
        <v>6</v>
      </c>
      <c r="E9" s="51" t="s">
        <v>7</v>
      </c>
      <c r="F9" s="54" t="s">
        <v>4</v>
      </c>
      <c r="G9" s="51" t="s">
        <v>195</v>
      </c>
      <c r="H9" s="51" t="s">
        <v>196</v>
      </c>
      <c r="I9" s="51" t="s">
        <v>197</v>
      </c>
      <c r="J9" s="60" t="s">
        <v>198</v>
      </c>
      <c r="K9" s="51" t="s">
        <v>199</v>
      </c>
      <c r="L9" s="51" t="s">
        <v>200</v>
      </c>
    </row>
    <row r="10" spans="1:12" s="20" customFormat="1" ht="18" customHeight="1">
      <c r="A10" s="55"/>
      <c r="B10" s="55"/>
      <c r="C10" s="52"/>
      <c r="D10" s="52"/>
      <c r="E10" s="52"/>
      <c r="F10" s="55"/>
      <c r="G10" s="52"/>
      <c r="H10" s="52"/>
      <c r="I10" s="52"/>
      <c r="J10" s="61"/>
      <c r="K10" s="52"/>
      <c r="L10" s="52"/>
    </row>
    <row r="11" spans="1:12" s="20" customFormat="1" ht="18" customHeight="1">
      <c r="A11" s="56"/>
      <c r="B11" s="56"/>
      <c r="C11" s="53"/>
      <c r="D11" s="53"/>
      <c r="E11" s="53"/>
      <c r="F11" s="56"/>
      <c r="G11" s="53"/>
      <c r="H11" s="53"/>
      <c r="I11" s="53"/>
      <c r="J11" s="62"/>
      <c r="K11" s="53"/>
      <c r="L11" s="53"/>
    </row>
    <row r="12" spans="1:12" s="20" customFormat="1" ht="18">
      <c r="A12" s="9">
        <v>1</v>
      </c>
      <c r="B12" s="39">
        <v>29620</v>
      </c>
      <c r="C12" s="1" t="s">
        <v>13</v>
      </c>
      <c r="D12" s="23">
        <v>41147</v>
      </c>
      <c r="E12" s="24" t="s">
        <v>202</v>
      </c>
      <c r="F12" s="25" t="s">
        <v>90</v>
      </c>
      <c r="G12" s="2">
        <f aca="true" t="shared" si="0" ref="G12:G21">SUM(H12:L12)</f>
        <v>1423.4</v>
      </c>
      <c r="H12" s="30">
        <v>56.7</v>
      </c>
      <c r="I12" s="42">
        <v>647.5</v>
      </c>
      <c r="J12" s="49"/>
      <c r="K12" s="49">
        <v>462.5</v>
      </c>
      <c r="L12" s="49">
        <v>256.7</v>
      </c>
    </row>
    <row r="13" spans="1:12" s="20" customFormat="1" ht="18">
      <c r="A13" s="9">
        <v>2</v>
      </c>
      <c r="B13" s="39">
        <v>27192</v>
      </c>
      <c r="C13" s="1" t="s">
        <v>13</v>
      </c>
      <c r="D13" s="23">
        <v>41098</v>
      </c>
      <c r="E13" s="24" t="s">
        <v>201</v>
      </c>
      <c r="F13" s="25" t="s">
        <v>16</v>
      </c>
      <c r="G13" s="2">
        <f t="shared" si="0"/>
        <v>977.5</v>
      </c>
      <c r="H13" s="30"/>
      <c r="I13" s="42">
        <v>700</v>
      </c>
      <c r="J13" s="49"/>
      <c r="K13" s="49"/>
      <c r="L13" s="49">
        <v>277.5</v>
      </c>
    </row>
    <row r="14" spans="1:12" s="20" customFormat="1" ht="18">
      <c r="A14" s="9">
        <v>3</v>
      </c>
      <c r="B14" s="39">
        <v>27680</v>
      </c>
      <c r="C14" s="1" t="s">
        <v>13</v>
      </c>
      <c r="D14" s="23">
        <v>41098</v>
      </c>
      <c r="E14" s="24" t="s">
        <v>204</v>
      </c>
      <c r="F14" s="25" t="s">
        <v>2</v>
      </c>
      <c r="G14" s="2">
        <f t="shared" si="0"/>
        <v>931.3</v>
      </c>
      <c r="H14" s="30">
        <v>174.1</v>
      </c>
      <c r="I14" s="42">
        <v>554</v>
      </c>
      <c r="J14" s="49"/>
      <c r="K14" s="49"/>
      <c r="L14" s="49">
        <v>203.2</v>
      </c>
    </row>
    <row r="15" spans="1:12" s="20" customFormat="1" ht="18">
      <c r="A15" s="9">
        <v>4</v>
      </c>
      <c r="B15" s="39">
        <v>31499</v>
      </c>
      <c r="C15" s="1" t="s">
        <v>13</v>
      </c>
      <c r="D15" s="23">
        <v>41098</v>
      </c>
      <c r="E15" s="24" t="s">
        <v>203</v>
      </c>
      <c r="F15" s="25" t="s">
        <v>2</v>
      </c>
      <c r="G15" s="2">
        <f t="shared" si="0"/>
        <v>818.5</v>
      </c>
      <c r="H15" s="30"/>
      <c r="I15" s="42">
        <v>598.9</v>
      </c>
      <c r="J15" s="49"/>
      <c r="K15" s="49"/>
      <c r="L15" s="49">
        <v>219.6</v>
      </c>
    </row>
    <row r="16" spans="1:12" s="20" customFormat="1" ht="18">
      <c r="A16" s="9">
        <v>5</v>
      </c>
      <c r="B16" s="39">
        <v>31748</v>
      </c>
      <c r="C16" s="1" t="s">
        <v>13</v>
      </c>
      <c r="D16" s="23">
        <v>41147</v>
      </c>
      <c r="E16" s="24" t="s">
        <v>14</v>
      </c>
      <c r="F16" s="22" t="s">
        <v>0</v>
      </c>
      <c r="G16" s="2">
        <f t="shared" si="0"/>
        <v>535.5</v>
      </c>
      <c r="H16" s="30">
        <v>107.7</v>
      </c>
      <c r="I16" s="42"/>
      <c r="J16" s="49"/>
      <c r="K16" s="49">
        <v>427.8</v>
      </c>
      <c r="L16" s="49"/>
    </row>
    <row r="17" spans="1:12" s="20" customFormat="1" ht="18">
      <c r="A17" s="9">
        <v>6</v>
      </c>
      <c r="B17" s="39">
        <v>32415</v>
      </c>
      <c r="C17" s="1" t="s">
        <v>13</v>
      </c>
      <c r="D17" s="23">
        <v>41147</v>
      </c>
      <c r="E17" s="24" t="s">
        <v>250</v>
      </c>
      <c r="F17" s="25" t="s">
        <v>21</v>
      </c>
      <c r="G17" s="2">
        <f t="shared" si="0"/>
        <v>500</v>
      </c>
      <c r="H17" s="30"/>
      <c r="I17" s="42"/>
      <c r="J17" s="49"/>
      <c r="K17" s="49">
        <v>500</v>
      </c>
      <c r="L17" s="49"/>
    </row>
    <row r="18" spans="1:12" s="20" customFormat="1" ht="18">
      <c r="A18" s="9">
        <v>7</v>
      </c>
      <c r="B18" s="39">
        <v>31803</v>
      </c>
      <c r="C18" s="1" t="s">
        <v>13</v>
      </c>
      <c r="D18" s="23">
        <v>41147</v>
      </c>
      <c r="E18" s="24" t="s">
        <v>251</v>
      </c>
      <c r="F18" s="25" t="s">
        <v>90</v>
      </c>
      <c r="G18" s="2">
        <f t="shared" si="0"/>
        <v>395.7</v>
      </c>
      <c r="H18" s="30"/>
      <c r="I18" s="42"/>
      <c r="J18" s="49"/>
      <c r="K18" s="49">
        <v>395.7</v>
      </c>
      <c r="L18" s="49"/>
    </row>
    <row r="19" spans="1:12" s="20" customFormat="1" ht="18">
      <c r="A19" s="9">
        <v>8</v>
      </c>
      <c r="B19" s="39">
        <v>32148</v>
      </c>
      <c r="C19" s="1" t="s">
        <v>13</v>
      </c>
      <c r="D19" s="23">
        <v>40677</v>
      </c>
      <c r="E19" s="24" t="s">
        <v>107</v>
      </c>
      <c r="F19" s="25" t="s">
        <v>23</v>
      </c>
      <c r="G19" s="2">
        <f t="shared" si="0"/>
        <v>66.7</v>
      </c>
      <c r="H19" s="30">
        <v>66.7</v>
      </c>
      <c r="I19" s="42"/>
      <c r="J19" s="49"/>
      <c r="K19" s="49"/>
      <c r="L19" s="49"/>
    </row>
    <row r="20" spans="1:12" s="20" customFormat="1" ht="18">
      <c r="A20" s="9">
        <v>9</v>
      </c>
      <c r="B20" s="39">
        <v>27518</v>
      </c>
      <c r="C20" s="1" t="s">
        <v>13</v>
      </c>
      <c r="D20" s="23">
        <v>40677</v>
      </c>
      <c r="E20" s="24" t="s">
        <v>64</v>
      </c>
      <c r="F20" s="25" t="s">
        <v>10</v>
      </c>
      <c r="G20" s="2">
        <f t="shared" si="0"/>
        <v>46.7</v>
      </c>
      <c r="H20" s="30">
        <v>46.7</v>
      </c>
      <c r="I20" s="42"/>
      <c r="J20" s="49"/>
      <c r="K20" s="49"/>
      <c r="L20" s="49"/>
    </row>
    <row r="21" spans="1:12" s="20" customFormat="1" ht="18">
      <c r="A21" s="9">
        <v>10</v>
      </c>
      <c r="B21" s="39">
        <v>30322</v>
      </c>
      <c r="C21" s="1" t="s">
        <v>13</v>
      </c>
      <c r="D21" s="23">
        <v>40677</v>
      </c>
      <c r="E21" s="24" t="s">
        <v>52</v>
      </c>
      <c r="F21" s="25" t="s">
        <v>10</v>
      </c>
      <c r="G21" s="2">
        <f t="shared" si="0"/>
        <v>43.3</v>
      </c>
      <c r="H21" s="30">
        <v>43.3</v>
      </c>
      <c r="I21" s="42"/>
      <c r="J21" s="49"/>
      <c r="K21" s="49"/>
      <c r="L21" s="49"/>
    </row>
    <row r="22" spans="1:12" ht="19.5" customHeight="1">
      <c r="A22" s="11"/>
      <c r="B22" s="11"/>
      <c r="C22" s="11"/>
      <c r="D22" s="12"/>
      <c r="E22" s="17"/>
      <c r="F22" s="13"/>
      <c r="G22" s="29"/>
      <c r="H22" s="29"/>
      <c r="I22" s="43"/>
      <c r="J22" s="48"/>
      <c r="K22" s="48"/>
      <c r="L22" s="48"/>
    </row>
    <row r="23" spans="1:12" ht="18">
      <c r="A23" s="1">
        <v>1</v>
      </c>
      <c r="B23" s="10">
        <v>31676</v>
      </c>
      <c r="C23" s="1" t="s">
        <v>19</v>
      </c>
      <c r="D23" s="23">
        <v>41147</v>
      </c>
      <c r="E23" s="16" t="s">
        <v>20</v>
      </c>
      <c r="F23" s="2" t="s">
        <v>21</v>
      </c>
      <c r="G23" s="2">
        <f aca="true" t="shared" si="1" ref="G23:G30">SUM(H23:L23)</f>
        <v>1719.2</v>
      </c>
      <c r="H23" s="31">
        <v>256.7</v>
      </c>
      <c r="I23" s="44">
        <v>700</v>
      </c>
      <c r="J23" s="49"/>
      <c r="K23" s="49">
        <v>462.5</v>
      </c>
      <c r="L23" s="49">
        <v>300</v>
      </c>
    </row>
    <row r="24" spans="1:12" ht="18">
      <c r="A24" s="1">
        <v>2</v>
      </c>
      <c r="B24" s="10">
        <v>32033</v>
      </c>
      <c r="C24" s="1" t="s">
        <v>19</v>
      </c>
      <c r="D24" s="23">
        <v>41147</v>
      </c>
      <c r="E24" s="16" t="s">
        <v>108</v>
      </c>
      <c r="F24" s="2" t="s">
        <v>2</v>
      </c>
      <c r="G24" s="2">
        <f t="shared" si="1"/>
        <v>1409.5</v>
      </c>
      <c r="H24" s="31">
        <v>56.7</v>
      </c>
      <c r="I24" s="44">
        <v>647.5</v>
      </c>
      <c r="J24" s="49"/>
      <c r="K24" s="49">
        <v>427.8</v>
      </c>
      <c r="L24" s="49">
        <v>277.5</v>
      </c>
    </row>
    <row r="25" spans="1:12" ht="18">
      <c r="A25" s="1">
        <v>3</v>
      </c>
      <c r="B25" s="10">
        <v>28067</v>
      </c>
      <c r="C25" s="1" t="s">
        <v>19</v>
      </c>
      <c r="D25" s="23">
        <v>41147</v>
      </c>
      <c r="E25" s="16" t="s">
        <v>24</v>
      </c>
      <c r="F25" s="2" t="s">
        <v>16</v>
      </c>
      <c r="G25" s="2">
        <f t="shared" si="1"/>
        <v>1313.6</v>
      </c>
      <c r="H25" s="31">
        <v>62.3</v>
      </c>
      <c r="I25" s="44">
        <v>598.9</v>
      </c>
      <c r="J25" s="49"/>
      <c r="K25" s="49">
        <v>395.7</v>
      </c>
      <c r="L25" s="49">
        <v>256.7</v>
      </c>
    </row>
    <row r="26" spans="1:12" ht="18">
      <c r="A26" s="1">
        <v>4</v>
      </c>
      <c r="B26" s="10">
        <v>31948</v>
      </c>
      <c r="C26" s="1" t="s">
        <v>19</v>
      </c>
      <c r="D26" s="23">
        <v>41098</v>
      </c>
      <c r="E26" s="16" t="s">
        <v>205</v>
      </c>
      <c r="F26" s="2" t="s">
        <v>49</v>
      </c>
      <c r="G26" s="2">
        <f t="shared" si="1"/>
        <v>791.4</v>
      </c>
      <c r="H26" s="31"/>
      <c r="I26" s="44">
        <v>554</v>
      </c>
      <c r="J26" s="49"/>
      <c r="K26" s="49"/>
      <c r="L26" s="49">
        <v>237.4</v>
      </c>
    </row>
    <row r="27" spans="1:12" ht="18">
      <c r="A27" s="1">
        <v>5</v>
      </c>
      <c r="B27" s="10">
        <v>31708</v>
      </c>
      <c r="C27" s="1" t="s">
        <v>19</v>
      </c>
      <c r="D27" s="23">
        <v>41147</v>
      </c>
      <c r="E27" s="16" t="s">
        <v>252</v>
      </c>
      <c r="F27" s="2" t="s">
        <v>90</v>
      </c>
      <c r="G27" s="2">
        <f t="shared" si="1"/>
        <v>500</v>
      </c>
      <c r="H27" s="31"/>
      <c r="I27" s="44"/>
      <c r="J27" s="49"/>
      <c r="K27" s="49">
        <v>500</v>
      </c>
      <c r="L27" s="49"/>
    </row>
    <row r="28" spans="1:12" ht="18">
      <c r="A28" s="1">
        <v>6</v>
      </c>
      <c r="B28" s="10">
        <v>25590</v>
      </c>
      <c r="C28" s="1" t="s">
        <v>19</v>
      </c>
      <c r="D28" s="23">
        <v>41147</v>
      </c>
      <c r="E28" s="16" t="s">
        <v>253</v>
      </c>
      <c r="F28" s="2" t="s">
        <v>21</v>
      </c>
      <c r="G28" s="2">
        <f t="shared" si="1"/>
        <v>366</v>
      </c>
      <c r="H28" s="31"/>
      <c r="I28" s="44"/>
      <c r="J28" s="49"/>
      <c r="K28" s="49">
        <v>366</v>
      </c>
      <c r="L28" s="49"/>
    </row>
    <row r="29" spans="1:12" ht="18">
      <c r="A29" s="1">
        <v>7</v>
      </c>
      <c r="B29" s="10">
        <v>28292</v>
      </c>
      <c r="C29" s="1" t="s">
        <v>19</v>
      </c>
      <c r="D29" s="23">
        <v>41147</v>
      </c>
      <c r="E29" s="16" t="s">
        <v>254</v>
      </c>
      <c r="F29" s="2" t="s">
        <v>17</v>
      </c>
      <c r="G29" s="2">
        <f t="shared" si="1"/>
        <v>338.6</v>
      </c>
      <c r="H29" s="31"/>
      <c r="I29" s="44"/>
      <c r="J29" s="49"/>
      <c r="K29" s="49">
        <v>338.6</v>
      </c>
      <c r="L29" s="49"/>
    </row>
    <row r="30" spans="1:12" ht="18">
      <c r="A30" s="1">
        <v>8</v>
      </c>
      <c r="B30" s="10">
        <v>28352</v>
      </c>
      <c r="C30" s="1" t="s">
        <v>19</v>
      </c>
      <c r="D30" s="23">
        <v>40677</v>
      </c>
      <c r="E30" s="16" t="s">
        <v>22</v>
      </c>
      <c r="F30" s="2" t="s">
        <v>23</v>
      </c>
      <c r="G30" s="2">
        <f t="shared" si="1"/>
        <v>87.7</v>
      </c>
      <c r="H30" s="31">
        <v>87.7</v>
      </c>
      <c r="I30" s="44"/>
      <c r="J30" s="49"/>
      <c r="K30" s="49"/>
      <c r="L30" s="49"/>
    </row>
    <row r="31" spans="1:12" ht="18">
      <c r="A31" s="11"/>
      <c r="B31" s="11"/>
      <c r="C31" s="11"/>
      <c r="D31" s="11" t="s">
        <v>18</v>
      </c>
      <c r="E31" s="17"/>
      <c r="F31" s="13"/>
      <c r="G31" s="29"/>
      <c r="H31" s="13"/>
      <c r="I31" s="45"/>
      <c r="J31" s="48"/>
      <c r="K31" s="48"/>
      <c r="L31" s="48"/>
    </row>
    <row r="32" spans="1:12" ht="18">
      <c r="A32" s="1">
        <v>1</v>
      </c>
      <c r="B32" s="10">
        <v>34837</v>
      </c>
      <c r="C32" s="1" t="s">
        <v>100</v>
      </c>
      <c r="D32" s="23">
        <v>41147</v>
      </c>
      <c r="E32" s="16" t="s">
        <v>206</v>
      </c>
      <c r="F32" s="2" t="s">
        <v>207</v>
      </c>
      <c r="G32" s="2">
        <f>SUM(H32:L32)</f>
        <v>1462.5</v>
      </c>
      <c r="H32" s="2"/>
      <c r="I32" s="46">
        <v>700</v>
      </c>
      <c r="J32" s="49"/>
      <c r="K32" s="49">
        <v>462.5</v>
      </c>
      <c r="L32" s="49">
        <v>300</v>
      </c>
    </row>
    <row r="33" spans="1:12" ht="18">
      <c r="A33" s="1">
        <v>2</v>
      </c>
      <c r="B33" s="10">
        <v>35037</v>
      </c>
      <c r="C33" s="1" t="s">
        <v>100</v>
      </c>
      <c r="D33" s="23">
        <v>41147</v>
      </c>
      <c r="E33" s="16" t="s">
        <v>255</v>
      </c>
      <c r="F33" s="2" t="s">
        <v>33</v>
      </c>
      <c r="G33" s="2">
        <f>SUM(H33:L33)</f>
        <v>500</v>
      </c>
      <c r="H33" s="2"/>
      <c r="I33" s="46"/>
      <c r="J33" s="49"/>
      <c r="K33" s="49">
        <v>500</v>
      </c>
      <c r="L33" s="49"/>
    </row>
    <row r="34" spans="1:12" ht="18">
      <c r="A34" s="1">
        <v>3</v>
      </c>
      <c r="B34" s="10">
        <v>24280</v>
      </c>
      <c r="C34" s="1" t="s">
        <v>100</v>
      </c>
      <c r="D34" s="23">
        <v>41147</v>
      </c>
      <c r="E34" s="16" t="s">
        <v>256</v>
      </c>
      <c r="F34" s="2" t="s">
        <v>207</v>
      </c>
      <c r="G34" s="2">
        <f>SUM(H34:L34)</f>
        <v>427.8</v>
      </c>
      <c r="H34" s="2"/>
      <c r="I34" s="46"/>
      <c r="J34" s="49"/>
      <c r="K34" s="49">
        <v>427.8</v>
      </c>
      <c r="L34" s="49"/>
    </row>
    <row r="35" spans="1:12" ht="18">
      <c r="A35" s="11"/>
      <c r="B35" s="11"/>
      <c r="C35" s="11"/>
      <c r="D35" s="11" t="s">
        <v>18</v>
      </c>
      <c r="E35" s="17"/>
      <c r="F35" s="13"/>
      <c r="G35" s="29"/>
      <c r="H35" s="13"/>
      <c r="I35" s="45"/>
      <c r="J35" s="48"/>
      <c r="K35" s="48"/>
      <c r="L35" s="48"/>
    </row>
    <row r="36" spans="1:12" ht="18">
      <c r="A36" s="1">
        <v>1</v>
      </c>
      <c r="B36" s="10">
        <v>34342</v>
      </c>
      <c r="C36" s="1" t="s">
        <v>25</v>
      </c>
      <c r="D36" s="23">
        <v>41098</v>
      </c>
      <c r="E36" s="16" t="s">
        <v>208</v>
      </c>
      <c r="F36" s="2" t="s">
        <v>2</v>
      </c>
      <c r="G36" s="2">
        <f aca="true" t="shared" si="2" ref="G36:G41">SUM(H36:L36)</f>
        <v>1000</v>
      </c>
      <c r="H36" s="2"/>
      <c r="I36" s="46">
        <v>700</v>
      </c>
      <c r="J36" s="49"/>
      <c r="K36" s="49"/>
      <c r="L36" s="49">
        <v>300</v>
      </c>
    </row>
    <row r="37" spans="1:12" ht="18">
      <c r="A37" s="1">
        <v>2</v>
      </c>
      <c r="B37" s="10">
        <v>33704</v>
      </c>
      <c r="C37" s="1" t="s">
        <v>25</v>
      </c>
      <c r="D37" s="23">
        <v>40793</v>
      </c>
      <c r="E37" s="16" t="s">
        <v>192</v>
      </c>
      <c r="F37" s="2" t="s">
        <v>16</v>
      </c>
      <c r="G37" s="2">
        <f t="shared" si="2"/>
        <v>133.3</v>
      </c>
      <c r="H37" s="2">
        <v>133.3</v>
      </c>
      <c r="I37" s="46"/>
      <c r="J37" s="49"/>
      <c r="K37" s="49"/>
      <c r="L37" s="49"/>
    </row>
    <row r="38" spans="1:12" ht="18">
      <c r="A38" s="1">
        <v>3</v>
      </c>
      <c r="B38" s="10">
        <v>33128</v>
      </c>
      <c r="C38" s="1" t="s">
        <v>25</v>
      </c>
      <c r="D38" s="23">
        <v>40677</v>
      </c>
      <c r="E38" s="16" t="s">
        <v>26</v>
      </c>
      <c r="F38" s="2" t="s">
        <v>23</v>
      </c>
      <c r="G38" s="2">
        <f t="shared" si="2"/>
        <v>111</v>
      </c>
      <c r="H38" s="2">
        <v>111</v>
      </c>
      <c r="I38" s="46"/>
      <c r="J38" s="49"/>
      <c r="K38" s="49"/>
      <c r="L38" s="49"/>
    </row>
    <row r="39" spans="1:12" ht="18">
      <c r="A39" s="1">
        <v>4</v>
      </c>
      <c r="B39" s="10">
        <v>33104</v>
      </c>
      <c r="C39" s="1" t="s">
        <v>25</v>
      </c>
      <c r="D39" s="23">
        <v>40677</v>
      </c>
      <c r="E39" s="16" t="s">
        <v>27</v>
      </c>
      <c r="F39" s="2" t="s">
        <v>23</v>
      </c>
      <c r="G39" s="2">
        <f t="shared" si="2"/>
        <v>87.7</v>
      </c>
      <c r="H39" s="2">
        <v>87.7</v>
      </c>
      <c r="I39" s="46"/>
      <c r="J39" s="49"/>
      <c r="K39" s="49"/>
      <c r="L39" s="49"/>
    </row>
    <row r="40" spans="1:12" ht="18">
      <c r="A40" s="1">
        <v>5</v>
      </c>
      <c r="B40" s="10">
        <v>32914</v>
      </c>
      <c r="C40" s="1" t="s">
        <v>25</v>
      </c>
      <c r="D40" s="23">
        <v>40677</v>
      </c>
      <c r="E40" s="16" t="s">
        <v>109</v>
      </c>
      <c r="F40" s="2" t="s">
        <v>23</v>
      </c>
      <c r="G40" s="2">
        <f t="shared" si="2"/>
        <v>56.7</v>
      </c>
      <c r="H40" s="2">
        <v>56.7</v>
      </c>
      <c r="I40" s="46"/>
      <c r="J40" s="49"/>
      <c r="K40" s="49"/>
      <c r="L40" s="49"/>
    </row>
    <row r="41" spans="1:12" ht="18">
      <c r="A41" s="1">
        <v>6</v>
      </c>
      <c r="B41" s="10">
        <v>32650</v>
      </c>
      <c r="C41" s="1" t="s">
        <v>25</v>
      </c>
      <c r="D41" s="23">
        <v>40677</v>
      </c>
      <c r="E41" s="16" t="s">
        <v>110</v>
      </c>
      <c r="F41" s="2" t="s">
        <v>10</v>
      </c>
      <c r="G41" s="2">
        <f t="shared" si="2"/>
        <v>46.7</v>
      </c>
      <c r="H41" s="2">
        <v>46.7</v>
      </c>
      <c r="I41" s="46"/>
      <c r="J41" s="49"/>
      <c r="K41" s="49"/>
      <c r="L41" s="49"/>
    </row>
    <row r="42" spans="1:12" ht="18">
      <c r="A42" s="11"/>
      <c r="B42" s="11"/>
      <c r="C42" s="11"/>
      <c r="D42" s="11"/>
      <c r="E42" s="17"/>
      <c r="F42" s="13"/>
      <c r="G42" s="29"/>
      <c r="H42" s="13"/>
      <c r="I42" s="45"/>
      <c r="J42" s="48"/>
      <c r="K42" s="48"/>
      <c r="L42" s="48"/>
    </row>
    <row r="43" spans="1:12" ht="20.25">
      <c r="A43" s="1">
        <v>1</v>
      </c>
      <c r="B43" s="10">
        <v>33676</v>
      </c>
      <c r="C43" s="1" t="s">
        <v>29</v>
      </c>
      <c r="D43" s="23">
        <v>40677</v>
      </c>
      <c r="E43" s="18" t="s">
        <v>30</v>
      </c>
      <c r="F43" s="2" t="s">
        <v>23</v>
      </c>
      <c r="G43" s="2">
        <f>SUM(H43:L43)</f>
        <v>130</v>
      </c>
      <c r="H43" s="2">
        <v>130</v>
      </c>
      <c r="I43" s="46"/>
      <c r="J43" s="49"/>
      <c r="K43" s="49"/>
      <c r="L43" s="49"/>
    </row>
    <row r="44" spans="1:12" ht="18">
      <c r="A44" s="11"/>
      <c r="B44" s="11"/>
      <c r="C44" s="11"/>
      <c r="D44" s="11"/>
      <c r="E44" s="17"/>
      <c r="F44" s="13"/>
      <c r="G44" s="29"/>
      <c r="H44" s="13"/>
      <c r="I44" s="45"/>
      <c r="J44" s="48"/>
      <c r="K44" s="48"/>
      <c r="L44" s="48"/>
    </row>
    <row r="45" spans="1:12" ht="18">
      <c r="A45" s="1">
        <v>1</v>
      </c>
      <c r="B45" s="10">
        <v>38181</v>
      </c>
      <c r="C45" s="1" t="s">
        <v>257</v>
      </c>
      <c r="D45" s="23">
        <v>41147</v>
      </c>
      <c r="E45" s="16" t="s">
        <v>258</v>
      </c>
      <c r="F45" s="2" t="s">
        <v>32</v>
      </c>
      <c r="G45" s="2">
        <f>SUM(H45:L45)</f>
        <v>500</v>
      </c>
      <c r="H45" s="2"/>
      <c r="I45" s="46"/>
      <c r="J45" s="49"/>
      <c r="K45" s="49">
        <v>500</v>
      </c>
      <c r="L45" s="49"/>
    </row>
    <row r="46" spans="1:12" ht="18">
      <c r="A46" s="11"/>
      <c r="B46" s="11"/>
      <c r="C46" s="11"/>
      <c r="D46" s="11"/>
      <c r="E46" s="17"/>
      <c r="F46" s="13"/>
      <c r="G46" s="29"/>
      <c r="H46" s="13"/>
      <c r="I46" s="45"/>
      <c r="J46" s="48"/>
      <c r="K46" s="48"/>
      <c r="L46" s="48"/>
    </row>
    <row r="47" spans="1:12" ht="18">
      <c r="A47" s="1">
        <v>1</v>
      </c>
      <c r="B47" s="10">
        <v>37092</v>
      </c>
      <c r="C47" s="1" t="s">
        <v>259</v>
      </c>
      <c r="D47" s="23">
        <v>41147</v>
      </c>
      <c r="E47" s="16" t="s">
        <v>260</v>
      </c>
      <c r="F47" s="2" t="s">
        <v>32</v>
      </c>
      <c r="G47" s="2">
        <f>SUM(H47:L47)</f>
        <v>500</v>
      </c>
      <c r="H47" s="2"/>
      <c r="I47" s="46"/>
      <c r="J47" s="49"/>
      <c r="K47" s="49">
        <v>500</v>
      </c>
      <c r="L47" s="49"/>
    </row>
    <row r="48" spans="1:12" ht="18">
      <c r="A48" s="11"/>
      <c r="B48" s="11"/>
      <c r="C48" s="11"/>
      <c r="D48" s="11"/>
      <c r="E48" s="17"/>
      <c r="F48" s="13"/>
      <c r="G48" s="29"/>
      <c r="H48" s="13"/>
      <c r="I48" s="45"/>
      <c r="J48" s="48"/>
      <c r="K48" s="48"/>
      <c r="L48" s="48"/>
    </row>
    <row r="49" spans="1:12" ht="18">
      <c r="A49" s="1">
        <v>1</v>
      </c>
      <c r="B49" s="10">
        <v>37310</v>
      </c>
      <c r="C49" s="1" t="s">
        <v>261</v>
      </c>
      <c r="D49" s="23">
        <v>41147</v>
      </c>
      <c r="E49" s="16" t="s">
        <v>262</v>
      </c>
      <c r="F49" s="2" t="s">
        <v>32</v>
      </c>
      <c r="G49" s="2">
        <f>SUM(H49:L49)</f>
        <v>500</v>
      </c>
      <c r="H49" s="2"/>
      <c r="I49" s="46"/>
      <c r="J49" s="49"/>
      <c r="K49" s="49">
        <v>500</v>
      </c>
      <c r="L49" s="49"/>
    </row>
    <row r="50" spans="1:12" ht="18">
      <c r="A50" s="1">
        <v>2</v>
      </c>
      <c r="B50" s="10">
        <v>37000</v>
      </c>
      <c r="C50" s="1" t="s">
        <v>261</v>
      </c>
      <c r="D50" s="23">
        <v>41147</v>
      </c>
      <c r="E50" s="16" t="s">
        <v>263</v>
      </c>
      <c r="F50" s="2" t="s">
        <v>32</v>
      </c>
      <c r="G50" s="2">
        <f>SUM(H50:L50)</f>
        <v>462.5</v>
      </c>
      <c r="H50" s="2"/>
      <c r="I50" s="46"/>
      <c r="J50" s="49"/>
      <c r="K50" s="49">
        <v>462.5</v>
      </c>
      <c r="L50" s="49"/>
    </row>
    <row r="51" spans="1:12" ht="18">
      <c r="A51" s="11"/>
      <c r="B51" s="11"/>
      <c r="C51" s="11"/>
      <c r="D51" s="11"/>
      <c r="E51" s="17"/>
      <c r="F51" s="13"/>
      <c r="G51" s="29"/>
      <c r="H51" s="13"/>
      <c r="I51" s="45"/>
      <c r="J51" s="48"/>
      <c r="K51" s="48"/>
      <c r="L51" s="48"/>
    </row>
    <row r="52" spans="1:12" ht="18">
      <c r="A52" s="1">
        <v>1</v>
      </c>
      <c r="B52" s="10">
        <v>36557</v>
      </c>
      <c r="C52" s="1" t="s">
        <v>264</v>
      </c>
      <c r="D52" s="23">
        <v>41147</v>
      </c>
      <c r="E52" s="16" t="s">
        <v>265</v>
      </c>
      <c r="F52" s="2" t="s">
        <v>32</v>
      </c>
      <c r="G52" s="2">
        <f aca="true" t="shared" si="3" ref="G52:G57">SUM(H52:L52)</f>
        <v>500</v>
      </c>
      <c r="H52" s="2"/>
      <c r="I52" s="46"/>
      <c r="J52" s="49"/>
      <c r="K52" s="49">
        <v>500</v>
      </c>
      <c r="L52" s="49"/>
    </row>
    <row r="53" spans="1:12" ht="18">
      <c r="A53" s="1">
        <v>2</v>
      </c>
      <c r="B53" s="10">
        <v>36175</v>
      </c>
      <c r="C53" s="1" t="s">
        <v>264</v>
      </c>
      <c r="D53" s="23">
        <v>41147</v>
      </c>
      <c r="E53" s="16" t="s">
        <v>266</v>
      </c>
      <c r="F53" s="2" t="s">
        <v>207</v>
      </c>
      <c r="G53" s="2">
        <f t="shared" si="3"/>
        <v>462.5</v>
      </c>
      <c r="H53" s="2"/>
      <c r="I53" s="46"/>
      <c r="J53" s="49"/>
      <c r="K53" s="49">
        <v>462.5</v>
      </c>
      <c r="L53" s="49"/>
    </row>
    <row r="54" spans="1:12" ht="18">
      <c r="A54" s="1">
        <v>3</v>
      </c>
      <c r="B54" s="10">
        <v>36318</v>
      </c>
      <c r="C54" s="1" t="s">
        <v>264</v>
      </c>
      <c r="D54" s="23">
        <v>41147</v>
      </c>
      <c r="E54" s="16" t="s">
        <v>267</v>
      </c>
      <c r="F54" s="2" t="s">
        <v>32</v>
      </c>
      <c r="G54" s="2">
        <f t="shared" si="3"/>
        <v>427.8</v>
      </c>
      <c r="H54" s="2"/>
      <c r="I54" s="46"/>
      <c r="J54" s="49"/>
      <c r="K54" s="49">
        <v>427.8</v>
      </c>
      <c r="L54" s="49"/>
    </row>
    <row r="55" spans="1:12" ht="18">
      <c r="A55" s="1">
        <v>4</v>
      </c>
      <c r="B55" s="10">
        <v>36649</v>
      </c>
      <c r="C55" s="1" t="s">
        <v>264</v>
      </c>
      <c r="D55" s="23">
        <v>41147</v>
      </c>
      <c r="E55" s="16" t="s">
        <v>268</v>
      </c>
      <c r="F55" s="2" t="s">
        <v>32</v>
      </c>
      <c r="G55" s="2">
        <f t="shared" si="3"/>
        <v>395.7</v>
      </c>
      <c r="H55" s="2"/>
      <c r="I55" s="46"/>
      <c r="J55" s="49"/>
      <c r="K55" s="49">
        <v>395.7</v>
      </c>
      <c r="L55" s="49"/>
    </row>
    <row r="56" spans="1:12" ht="18">
      <c r="A56" s="1">
        <v>5</v>
      </c>
      <c r="B56" s="10">
        <v>36264</v>
      </c>
      <c r="C56" s="1" t="s">
        <v>264</v>
      </c>
      <c r="D56" s="23">
        <v>41147</v>
      </c>
      <c r="E56" s="16" t="s">
        <v>269</v>
      </c>
      <c r="F56" s="2" t="s">
        <v>207</v>
      </c>
      <c r="G56" s="2">
        <f t="shared" si="3"/>
        <v>366</v>
      </c>
      <c r="H56" s="2"/>
      <c r="I56" s="46"/>
      <c r="J56" s="49"/>
      <c r="K56" s="49">
        <v>366</v>
      </c>
      <c r="L56" s="49"/>
    </row>
    <row r="57" spans="1:12" ht="18">
      <c r="A57" s="1">
        <v>6</v>
      </c>
      <c r="B57" s="10">
        <v>36539</v>
      </c>
      <c r="C57" s="1" t="s">
        <v>264</v>
      </c>
      <c r="D57" s="23">
        <v>41147</v>
      </c>
      <c r="E57" s="16" t="s">
        <v>270</v>
      </c>
      <c r="F57" s="2" t="s">
        <v>207</v>
      </c>
      <c r="G57" s="2">
        <f t="shared" si="3"/>
        <v>338.6</v>
      </c>
      <c r="H57" s="2"/>
      <c r="I57" s="46"/>
      <c r="J57" s="49"/>
      <c r="K57" s="49">
        <v>338.6</v>
      </c>
      <c r="L57" s="49"/>
    </row>
    <row r="58" spans="1:12" ht="18">
      <c r="A58" s="11"/>
      <c r="B58" s="11"/>
      <c r="C58" s="11"/>
      <c r="D58" s="11"/>
      <c r="E58" s="17"/>
      <c r="F58" s="13"/>
      <c r="G58" s="29"/>
      <c r="H58" s="13"/>
      <c r="I58" s="45"/>
      <c r="J58" s="48"/>
      <c r="K58" s="48"/>
      <c r="L58" s="48"/>
    </row>
    <row r="59" spans="1:12" ht="18">
      <c r="A59" s="1">
        <v>1</v>
      </c>
      <c r="B59" s="10">
        <v>36796</v>
      </c>
      <c r="C59" s="1" t="s">
        <v>271</v>
      </c>
      <c r="D59" s="23">
        <v>41147</v>
      </c>
      <c r="E59" s="16" t="s">
        <v>209</v>
      </c>
      <c r="F59" s="2" t="s">
        <v>32</v>
      </c>
      <c r="G59" s="2">
        <f>SUM(H59:L59)</f>
        <v>1462.5</v>
      </c>
      <c r="H59" s="2"/>
      <c r="I59" s="46">
        <v>700</v>
      </c>
      <c r="J59" s="49"/>
      <c r="K59" s="49">
        <v>462.5</v>
      </c>
      <c r="L59" s="49">
        <v>300</v>
      </c>
    </row>
    <row r="60" spans="1:12" ht="18">
      <c r="A60" s="1">
        <v>2</v>
      </c>
      <c r="B60" s="10">
        <v>36298</v>
      </c>
      <c r="C60" s="1" t="s">
        <v>271</v>
      </c>
      <c r="D60" s="23">
        <v>41147</v>
      </c>
      <c r="E60" s="16" t="s">
        <v>272</v>
      </c>
      <c r="F60" s="2" t="s">
        <v>32</v>
      </c>
      <c r="G60" s="2">
        <f>SUM(H60:L60)</f>
        <v>500</v>
      </c>
      <c r="H60" s="2"/>
      <c r="I60" s="46"/>
      <c r="J60" s="49"/>
      <c r="K60" s="49">
        <v>500</v>
      </c>
      <c r="L60" s="49"/>
    </row>
    <row r="61" spans="1:12" ht="18">
      <c r="A61" s="11"/>
      <c r="B61" s="11"/>
      <c r="C61" s="11"/>
      <c r="D61" s="11"/>
      <c r="E61" s="17"/>
      <c r="F61" s="13"/>
      <c r="G61" s="29"/>
      <c r="H61" s="13"/>
      <c r="I61" s="45"/>
      <c r="J61" s="48"/>
      <c r="K61" s="48"/>
      <c r="L61" s="48"/>
    </row>
    <row r="62" spans="1:12" ht="18">
      <c r="A62" s="1">
        <v>1</v>
      </c>
      <c r="B62" s="10">
        <v>35768</v>
      </c>
      <c r="C62" s="1" t="s">
        <v>273</v>
      </c>
      <c r="D62" s="23">
        <v>41098</v>
      </c>
      <c r="E62" s="16" t="s">
        <v>212</v>
      </c>
      <c r="F62" s="2" t="s">
        <v>32</v>
      </c>
      <c r="G62" s="2">
        <f>SUM(H62:L62)</f>
        <v>1000</v>
      </c>
      <c r="H62" s="2"/>
      <c r="I62" s="46">
        <v>700</v>
      </c>
      <c r="J62" s="49"/>
      <c r="K62" s="49"/>
      <c r="L62" s="49">
        <v>300</v>
      </c>
    </row>
    <row r="63" spans="1:12" ht="18">
      <c r="A63" s="1">
        <v>2</v>
      </c>
      <c r="B63" s="10">
        <v>36134</v>
      </c>
      <c r="C63" s="1" t="s">
        <v>273</v>
      </c>
      <c r="D63" s="23">
        <v>41147</v>
      </c>
      <c r="E63" s="16" t="s">
        <v>274</v>
      </c>
      <c r="F63" s="2" t="s">
        <v>32</v>
      </c>
      <c r="G63" s="2">
        <f>SUM(H63:L63)</f>
        <v>500</v>
      </c>
      <c r="H63" s="2"/>
      <c r="I63" s="46"/>
      <c r="J63" s="49"/>
      <c r="K63" s="49">
        <v>500</v>
      </c>
      <c r="L63" s="49"/>
    </row>
    <row r="64" spans="1:12" ht="18">
      <c r="A64" s="1">
        <v>3</v>
      </c>
      <c r="B64" s="10">
        <v>36067</v>
      </c>
      <c r="C64" s="1" t="s">
        <v>273</v>
      </c>
      <c r="D64" s="23">
        <v>41147</v>
      </c>
      <c r="E64" s="16" t="s">
        <v>275</v>
      </c>
      <c r="F64" s="2" t="s">
        <v>32</v>
      </c>
      <c r="G64" s="2">
        <f>SUM(H64:L64)</f>
        <v>462.5</v>
      </c>
      <c r="H64" s="2"/>
      <c r="I64" s="46"/>
      <c r="J64" s="49"/>
      <c r="K64" s="49">
        <v>462.5</v>
      </c>
      <c r="L64" s="49"/>
    </row>
    <row r="65" spans="1:12" ht="18">
      <c r="A65" s="1">
        <v>4</v>
      </c>
      <c r="B65" s="10">
        <v>35722</v>
      </c>
      <c r="C65" s="1" t="s">
        <v>273</v>
      </c>
      <c r="D65" s="23">
        <v>41147</v>
      </c>
      <c r="E65" s="16" t="s">
        <v>276</v>
      </c>
      <c r="F65" s="2" t="s">
        <v>32</v>
      </c>
      <c r="G65" s="2">
        <f>SUM(H65:L65)</f>
        <v>427.8</v>
      </c>
      <c r="H65" s="2"/>
      <c r="I65" s="46"/>
      <c r="J65" s="49"/>
      <c r="K65" s="49">
        <v>427.8</v>
      </c>
      <c r="L65" s="49"/>
    </row>
    <row r="66" spans="1:12" ht="18">
      <c r="A66" s="11"/>
      <c r="B66" s="11"/>
      <c r="C66" s="11"/>
      <c r="D66" s="11"/>
      <c r="E66" s="17"/>
      <c r="F66" s="13"/>
      <c r="G66" s="29"/>
      <c r="H66" s="13"/>
      <c r="I66" s="45"/>
      <c r="J66" s="48"/>
      <c r="K66" s="48"/>
      <c r="L66" s="48"/>
    </row>
    <row r="67" spans="1:12" ht="18">
      <c r="A67" s="1">
        <v>1</v>
      </c>
      <c r="B67" s="10">
        <v>35471</v>
      </c>
      <c r="C67" s="1" t="s">
        <v>213</v>
      </c>
      <c r="D67" s="23">
        <v>41147</v>
      </c>
      <c r="E67" s="16" t="s">
        <v>214</v>
      </c>
      <c r="F67" s="2" t="s">
        <v>32</v>
      </c>
      <c r="G67" s="2">
        <f>SUM(H67:L67)</f>
        <v>1462.5</v>
      </c>
      <c r="H67" s="2"/>
      <c r="I67" s="46">
        <v>700</v>
      </c>
      <c r="J67" s="49"/>
      <c r="K67" s="49">
        <v>462.5</v>
      </c>
      <c r="L67" s="49">
        <v>300</v>
      </c>
    </row>
    <row r="68" spans="1:12" ht="18">
      <c r="A68" s="1">
        <v>2</v>
      </c>
      <c r="B68" s="10">
        <v>35800</v>
      </c>
      <c r="C68" s="1" t="s">
        <v>210</v>
      </c>
      <c r="D68" s="23">
        <v>41098</v>
      </c>
      <c r="E68" s="16" t="s">
        <v>211</v>
      </c>
      <c r="F68" s="2" t="s">
        <v>21</v>
      </c>
      <c r="G68" s="2">
        <f>SUM(H68:L68)</f>
        <v>1000</v>
      </c>
      <c r="H68" s="2"/>
      <c r="I68" s="46">
        <v>700</v>
      </c>
      <c r="J68" s="49"/>
      <c r="K68" s="49"/>
      <c r="L68" s="49">
        <v>300</v>
      </c>
    </row>
    <row r="69" spans="1:12" ht="18">
      <c r="A69" s="1">
        <v>3</v>
      </c>
      <c r="B69" s="10">
        <v>36102</v>
      </c>
      <c r="C69" s="1" t="s">
        <v>210</v>
      </c>
      <c r="D69" s="23">
        <v>41147</v>
      </c>
      <c r="E69" s="16" t="s">
        <v>277</v>
      </c>
      <c r="F69" s="2" t="s">
        <v>207</v>
      </c>
      <c r="G69" s="2">
        <f>SUM(H69:L69)</f>
        <v>500</v>
      </c>
      <c r="H69" s="2"/>
      <c r="I69" s="46"/>
      <c r="J69" s="49"/>
      <c r="K69" s="49">
        <v>500</v>
      </c>
      <c r="L69" s="49"/>
    </row>
    <row r="70" spans="1:12" ht="18">
      <c r="A70" s="1">
        <v>4</v>
      </c>
      <c r="B70" s="10">
        <v>35793</v>
      </c>
      <c r="C70" s="1" t="s">
        <v>213</v>
      </c>
      <c r="D70" s="23">
        <v>41147</v>
      </c>
      <c r="E70" s="16" t="s">
        <v>278</v>
      </c>
      <c r="F70" s="2" t="s">
        <v>90</v>
      </c>
      <c r="G70" s="2">
        <f>SUM(H70:L70)</f>
        <v>427.8</v>
      </c>
      <c r="H70" s="2"/>
      <c r="I70" s="46"/>
      <c r="J70" s="49"/>
      <c r="K70" s="49">
        <v>427.8</v>
      </c>
      <c r="L70" s="49"/>
    </row>
    <row r="71" spans="1:12" ht="18">
      <c r="A71" s="32"/>
      <c r="B71" s="32"/>
      <c r="C71" s="32"/>
      <c r="D71" s="36"/>
      <c r="E71" s="34"/>
      <c r="F71" s="29"/>
      <c r="G71" s="29"/>
      <c r="H71" s="29"/>
      <c r="I71" s="43"/>
      <c r="J71" s="48"/>
      <c r="K71" s="48"/>
      <c r="L71" s="48"/>
    </row>
    <row r="72" spans="1:12" ht="18">
      <c r="A72" s="1">
        <v>1</v>
      </c>
      <c r="B72" s="10">
        <v>35186</v>
      </c>
      <c r="C72" s="1" t="s">
        <v>35</v>
      </c>
      <c r="D72" s="23">
        <v>41147</v>
      </c>
      <c r="E72" s="16" t="s">
        <v>279</v>
      </c>
      <c r="F72" s="2" t="s">
        <v>32</v>
      </c>
      <c r="G72" s="2">
        <f>SUM(H72:L72)</f>
        <v>500</v>
      </c>
      <c r="H72" s="2"/>
      <c r="I72" s="46"/>
      <c r="J72" s="49"/>
      <c r="K72" s="49">
        <v>500</v>
      </c>
      <c r="L72" s="49"/>
    </row>
    <row r="73" spans="1:12" ht="18">
      <c r="A73" s="1">
        <v>2</v>
      </c>
      <c r="B73" s="10">
        <v>35246</v>
      </c>
      <c r="C73" s="1" t="s">
        <v>35</v>
      </c>
      <c r="D73" s="23">
        <v>41147</v>
      </c>
      <c r="E73" s="16" t="s">
        <v>280</v>
      </c>
      <c r="F73" s="2" t="s">
        <v>32</v>
      </c>
      <c r="G73" s="2">
        <f>SUM(H73:L73)</f>
        <v>462.5</v>
      </c>
      <c r="H73" s="2"/>
      <c r="I73" s="46"/>
      <c r="J73" s="49"/>
      <c r="K73" s="49">
        <v>462.5</v>
      </c>
      <c r="L73" s="49"/>
    </row>
    <row r="74" spans="1:12" ht="18">
      <c r="A74" s="1">
        <v>3</v>
      </c>
      <c r="B74" s="10">
        <v>34729</v>
      </c>
      <c r="C74" s="1" t="s">
        <v>35</v>
      </c>
      <c r="D74" s="23">
        <v>40677</v>
      </c>
      <c r="E74" s="16" t="s">
        <v>112</v>
      </c>
      <c r="F74" s="2" t="s">
        <v>23</v>
      </c>
      <c r="G74" s="2">
        <f aca="true" t="shared" si="4" ref="G74:G83">SUM(H74:L74)</f>
        <v>66.7</v>
      </c>
      <c r="H74" s="2">
        <v>66.7</v>
      </c>
      <c r="I74" s="46"/>
      <c r="J74" s="49"/>
      <c r="K74" s="49"/>
      <c r="L74" s="49"/>
    </row>
    <row r="75" spans="1:12" ht="18">
      <c r="A75" s="1">
        <v>4</v>
      </c>
      <c r="B75" s="10">
        <v>34780</v>
      </c>
      <c r="C75" s="1" t="s">
        <v>35</v>
      </c>
      <c r="D75" s="23">
        <v>40677</v>
      </c>
      <c r="E75" s="16" t="s">
        <v>113</v>
      </c>
      <c r="F75" s="2" t="s">
        <v>23</v>
      </c>
      <c r="G75" s="2">
        <f t="shared" si="4"/>
        <v>56.7</v>
      </c>
      <c r="H75" s="2">
        <v>56.7</v>
      </c>
      <c r="I75" s="46"/>
      <c r="J75" s="49"/>
      <c r="K75" s="49"/>
      <c r="L75" s="49"/>
    </row>
    <row r="76" spans="1:12" ht="18">
      <c r="A76" s="1">
        <v>5</v>
      </c>
      <c r="B76" s="10">
        <v>34841</v>
      </c>
      <c r="C76" s="1" t="s">
        <v>35</v>
      </c>
      <c r="D76" s="23">
        <v>40677</v>
      </c>
      <c r="E76" s="16" t="s">
        <v>115</v>
      </c>
      <c r="F76" s="2" t="s">
        <v>23</v>
      </c>
      <c r="G76" s="2">
        <f t="shared" si="4"/>
        <v>46.7</v>
      </c>
      <c r="H76" s="2">
        <v>46.7</v>
      </c>
      <c r="I76" s="46"/>
      <c r="J76" s="49"/>
      <c r="K76" s="49"/>
      <c r="L76" s="49"/>
    </row>
    <row r="77" spans="1:12" ht="18">
      <c r="A77" s="1">
        <v>6</v>
      </c>
      <c r="B77" s="10">
        <v>34842</v>
      </c>
      <c r="C77" s="1" t="s">
        <v>35</v>
      </c>
      <c r="D77" s="23">
        <v>40677</v>
      </c>
      <c r="E77" s="16" t="s">
        <v>117</v>
      </c>
      <c r="F77" s="2" t="s">
        <v>23</v>
      </c>
      <c r="G77" s="2">
        <f t="shared" si="4"/>
        <v>33.3</v>
      </c>
      <c r="H77" s="2">
        <v>33.3</v>
      </c>
      <c r="I77" s="46"/>
      <c r="J77" s="49"/>
      <c r="K77" s="49"/>
      <c r="L77" s="49"/>
    </row>
    <row r="78" spans="1:12" ht="18">
      <c r="A78" s="1">
        <v>7</v>
      </c>
      <c r="B78" s="10">
        <v>34717</v>
      </c>
      <c r="C78" s="1" t="s">
        <v>35</v>
      </c>
      <c r="D78" s="23">
        <v>40677</v>
      </c>
      <c r="E78" s="16" t="s">
        <v>118</v>
      </c>
      <c r="F78" s="2" t="s">
        <v>23</v>
      </c>
      <c r="G78" s="2">
        <f t="shared" si="4"/>
        <v>30</v>
      </c>
      <c r="H78" s="2">
        <v>30</v>
      </c>
      <c r="I78" s="46"/>
      <c r="J78" s="49"/>
      <c r="K78" s="49"/>
      <c r="L78" s="49"/>
    </row>
    <row r="79" spans="1:12" ht="18">
      <c r="A79" s="1">
        <v>8</v>
      </c>
      <c r="B79" s="10">
        <v>34986</v>
      </c>
      <c r="C79" s="1" t="s">
        <v>35</v>
      </c>
      <c r="D79" s="23">
        <v>40677</v>
      </c>
      <c r="E79" s="16" t="s">
        <v>120</v>
      </c>
      <c r="F79" s="2" t="s">
        <v>23</v>
      </c>
      <c r="G79" s="2">
        <f t="shared" si="4"/>
        <v>23.3</v>
      </c>
      <c r="H79" s="2">
        <v>23.3</v>
      </c>
      <c r="I79" s="46"/>
      <c r="J79" s="49"/>
      <c r="K79" s="49"/>
      <c r="L79" s="49"/>
    </row>
    <row r="80" spans="1:12" ht="18">
      <c r="A80" s="1">
        <v>9</v>
      </c>
      <c r="B80" s="10">
        <v>34940</v>
      </c>
      <c r="C80" s="1" t="s">
        <v>35</v>
      </c>
      <c r="D80" s="23">
        <v>40677</v>
      </c>
      <c r="E80" s="16" t="s">
        <v>121</v>
      </c>
      <c r="F80" s="2" t="s">
        <v>31</v>
      </c>
      <c r="G80" s="2">
        <f t="shared" si="4"/>
        <v>20</v>
      </c>
      <c r="H80" s="2">
        <v>20</v>
      </c>
      <c r="I80" s="46"/>
      <c r="J80" s="49"/>
      <c r="K80" s="49"/>
      <c r="L80" s="49"/>
    </row>
    <row r="81" spans="1:12" ht="18">
      <c r="A81" s="1">
        <v>10</v>
      </c>
      <c r="B81" s="10">
        <v>34772</v>
      </c>
      <c r="C81" s="1" t="s">
        <v>35</v>
      </c>
      <c r="D81" s="23">
        <v>40677</v>
      </c>
      <c r="E81" s="16" t="s">
        <v>122</v>
      </c>
      <c r="F81" s="2" t="s">
        <v>23</v>
      </c>
      <c r="G81" s="2">
        <f t="shared" si="4"/>
        <v>16.7</v>
      </c>
      <c r="H81" s="2">
        <v>16.7</v>
      </c>
      <c r="I81" s="46"/>
      <c r="J81" s="49"/>
      <c r="K81" s="49"/>
      <c r="L81" s="49"/>
    </row>
    <row r="82" spans="1:12" ht="18">
      <c r="A82" s="1">
        <v>11</v>
      </c>
      <c r="B82" s="10">
        <v>34855</v>
      </c>
      <c r="C82" s="1" t="s">
        <v>35</v>
      </c>
      <c r="D82" s="23">
        <v>40677</v>
      </c>
      <c r="E82" s="16" t="s">
        <v>123</v>
      </c>
      <c r="F82" s="2" t="s">
        <v>2</v>
      </c>
      <c r="G82" s="2">
        <f t="shared" si="4"/>
        <v>13.3</v>
      </c>
      <c r="H82" s="2">
        <v>13.3</v>
      </c>
      <c r="I82" s="46"/>
      <c r="J82" s="49"/>
      <c r="K82" s="49"/>
      <c r="L82" s="49"/>
    </row>
    <row r="83" spans="1:12" ht="18">
      <c r="A83" s="1">
        <v>12</v>
      </c>
      <c r="B83" s="10">
        <v>34974</v>
      </c>
      <c r="C83" s="1" t="s">
        <v>35</v>
      </c>
      <c r="D83" s="23">
        <v>40677</v>
      </c>
      <c r="E83" s="16" t="s">
        <v>124</v>
      </c>
      <c r="F83" s="2" t="s">
        <v>10</v>
      </c>
      <c r="G83" s="2">
        <f t="shared" si="4"/>
        <v>12.7</v>
      </c>
      <c r="H83" s="2">
        <v>12.7</v>
      </c>
      <c r="I83" s="46"/>
      <c r="J83" s="49"/>
      <c r="K83" s="49"/>
      <c r="L83" s="49"/>
    </row>
    <row r="84" spans="1:12" ht="18">
      <c r="A84" s="11"/>
      <c r="B84" s="11"/>
      <c r="C84" s="11"/>
      <c r="D84" s="11"/>
      <c r="E84" s="17"/>
      <c r="F84" s="13"/>
      <c r="G84" s="29"/>
      <c r="H84" s="13"/>
      <c r="I84" s="45"/>
      <c r="J84" s="48"/>
      <c r="K84" s="48"/>
      <c r="L84" s="48"/>
    </row>
    <row r="85" spans="1:12" ht="18">
      <c r="A85" s="1">
        <v>1</v>
      </c>
      <c r="B85" s="10">
        <v>35143</v>
      </c>
      <c r="C85" s="1" t="s">
        <v>37</v>
      </c>
      <c r="D85" s="23">
        <v>41098</v>
      </c>
      <c r="E85" s="3" t="s">
        <v>215</v>
      </c>
      <c r="F85" s="2" t="s">
        <v>17</v>
      </c>
      <c r="G85" s="2">
        <f>SUM(H85:L85)</f>
        <v>1000</v>
      </c>
      <c r="H85" s="2"/>
      <c r="I85" s="46">
        <v>700</v>
      </c>
      <c r="J85" s="49"/>
      <c r="K85" s="49"/>
      <c r="L85" s="49">
        <v>300</v>
      </c>
    </row>
    <row r="86" spans="1:12" ht="18">
      <c r="A86" s="1">
        <v>2</v>
      </c>
      <c r="B86" s="10">
        <v>35245</v>
      </c>
      <c r="C86" s="1" t="s">
        <v>37</v>
      </c>
      <c r="D86" s="23">
        <v>41199</v>
      </c>
      <c r="E86" s="16" t="s">
        <v>111</v>
      </c>
      <c r="F86" s="2" t="s">
        <v>0</v>
      </c>
      <c r="G86" s="2">
        <f>SUM(H86:L86)</f>
        <v>442.4</v>
      </c>
      <c r="H86" s="2">
        <v>50</v>
      </c>
      <c r="I86" s="46"/>
      <c r="J86" s="49">
        <v>392.4</v>
      </c>
      <c r="K86" s="49"/>
      <c r="L86" s="49"/>
    </row>
    <row r="87" spans="1:256" ht="18">
      <c r="A87" s="1">
        <v>3</v>
      </c>
      <c r="B87" s="10">
        <v>34871</v>
      </c>
      <c r="C87" s="1" t="s">
        <v>37</v>
      </c>
      <c r="D87" s="23">
        <v>40793</v>
      </c>
      <c r="E87" s="3" t="s">
        <v>125</v>
      </c>
      <c r="F87" s="2" t="s">
        <v>32</v>
      </c>
      <c r="G87" s="2">
        <f>SUM(H87:L87)</f>
        <v>180.7</v>
      </c>
      <c r="H87" s="2">
        <v>180.7</v>
      </c>
      <c r="I87" s="46"/>
      <c r="J87" s="49"/>
      <c r="K87" s="49"/>
      <c r="L87" s="49"/>
      <c r="IV87" s="4">
        <f>SUM(A87:IU87)</f>
        <v>76028.4</v>
      </c>
    </row>
    <row r="88" spans="1:256" ht="18">
      <c r="A88" s="1">
        <v>4</v>
      </c>
      <c r="B88" s="10">
        <v>34889</v>
      </c>
      <c r="C88" s="1" t="s">
        <v>37</v>
      </c>
      <c r="D88" s="23">
        <v>40677</v>
      </c>
      <c r="E88" s="16" t="s">
        <v>126</v>
      </c>
      <c r="F88" s="2" t="s">
        <v>23</v>
      </c>
      <c r="G88" s="2">
        <f>SUM(H88:L88)</f>
        <v>56.7</v>
      </c>
      <c r="H88" s="2">
        <v>56.7</v>
      </c>
      <c r="I88" s="46"/>
      <c r="J88" s="49"/>
      <c r="K88" s="49"/>
      <c r="L88" s="49"/>
      <c r="IV88" s="4">
        <f>SUM(A88:IU88)</f>
        <v>75683.4</v>
      </c>
    </row>
    <row r="89" spans="1:256" ht="18">
      <c r="A89" s="1">
        <v>5</v>
      </c>
      <c r="B89" s="10">
        <v>34929</v>
      </c>
      <c r="C89" s="1" t="s">
        <v>37</v>
      </c>
      <c r="D89" s="23">
        <v>40677</v>
      </c>
      <c r="E89" s="16" t="s">
        <v>127</v>
      </c>
      <c r="F89" s="2" t="s">
        <v>23</v>
      </c>
      <c r="G89" s="2">
        <f>SUM(H89:L89)</f>
        <v>46.7</v>
      </c>
      <c r="H89" s="2">
        <v>46.7</v>
      </c>
      <c r="I89" s="46"/>
      <c r="J89" s="49"/>
      <c r="K89" s="49"/>
      <c r="L89" s="49"/>
      <c r="IV89" s="4">
        <f>SUM(A89:IU89)</f>
        <v>75704.4</v>
      </c>
    </row>
    <row r="90" spans="1:256" ht="18">
      <c r="A90" s="1">
        <v>6</v>
      </c>
      <c r="B90" s="10">
        <v>34971</v>
      </c>
      <c r="C90" s="1" t="s">
        <v>37</v>
      </c>
      <c r="D90" s="23">
        <v>40677</v>
      </c>
      <c r="E90" s="16" t="s">
        <v>128</v>
      </c>
      <c r="F90" s="2" t="s">
        <v>32</v>
      </c>
      <c r="G90" s="2">
        <f>SUM(H90:L90)</f>
        <v>40</v>
      </c>
      <c r="H90" s="2">
        <v>40</v>
      </c>
      <c r="I90" s="46"/>
      <c r="J90" s="49"/>
      <c r="K90" s="49"/>
      <c r="L90" s="49"/>
      <c r="IV90" s="4">
        <f>SUM(A90:IU90)</f>
        <v>75734</v>
      </c>
    </row>
    <row r="91" spans="1:12" ht="18">
      <c r="A91" s="32"/>
      <c r="B91" s="32"/>
      <c r="C91" s="32"/>
      <c r="D91" s="36"/>
      <c r="E91" s="34"/>
      <c r="F91" s="29"/>
      <c r="G91" s="29"/>
      <c r="H91" s="29"/>
      <c r="I91" s="43"/>
      <c r="J91" s="48"/>
      <c r="K91" s="48"/>
      <c r="L91" s="48"/>
    </row>
    <row r="92" spans="1:12" ht="18">
      <c r="A92" s="1">
        <v>1</v>
      </c>
      <c r="B92" s="10">
        <v>34367</v>
      </c>
      <c r="C92" s="1" t="s">
        <v>40</v>
      </c>
      <c r="D92" s="23">
        <v>40677</v>
      </c>
      <c r="E92" s="16" t="s">
        <v>36</v>
      </c>
      <c r="F92" s="2" t="s">
        <v>32</v>
      </c>
      <c r="G92" s="2">
        <f aca="true" t="shared" si="5" ref="G92:G101">SUM(H92:L92)</f>
        <v>73.2</v>
      </c>
      <c r="H92" s="2">
        <v>73.2</v>
      </c>
      <c r="I92" s="46"/>
      <c r="J92" s="49"/>
      <c r="K92" s="49"/>
      <c r="L92" s="49"/>
    </row>
    <row r="93" spans="1:12" ht="18">
      <c r="A93" s="1">
        <v>2</v>
      </c>
      <c r="B93" s="10">
        <v>34206</v>
      </c>
      <c r="C93" s="1" t="s">
        <v>40</v>
      </c>
      <c r="D93" s="23">
        <v>40677</v>
      </c>
      <c r="E93" s="16" t="s">
        <v>129</v>
      </c>
      <c r="F93" s="2" t="s">
        <v>23</v>
      </c>
      <c r="G93" s="2">
        <f t="shared" si="5"/>
        <v>66.7</v>
      </c>
      <c r="H93" s="2">
        <v>66.7</v>
      </c>
      <c r="I93" s="46"/>
      <c r="J93" s="49"/>
      <c r="K93" s="49"/>
      <c r="L93" s="49"/>
    </row>
    <row r="94" spans="1:12" ht="18">
      <c r="A94" s="1">
        <v>3</v>
      </c>
      <c r="B94" s="10">
        <v>33987</v>
      </c>
      <c r="C94" s="1" t="s">
        <v>40</v>
      </c>
      <c r="D94" s="23">
        <v>40677</v>
      </c>
      <c r="E94" s="16" t="s">
        <v>130</v>
      </c>
      <c r="F94" s="2" t="s">
        <v>32</v>
      </c>
      <c r="G94" s="2">
        <f t="shared" si="5"/>
        <v>56.7</v>
      </c>
      <c r="H94" s="2">
        <v>56.7</v>
      </c>
      <c r="I94" s="46"/>
      <c r="J94" s="49"/>
      <c r="K94" s="49"/>
      <c r="L94" s="49"/>
    </row>
    <row r="95" spans="1:12" ht="18">
      <c r="A95" s="1">
        <v>4</v>
      </c>
      <c r="B95" s="10">
        <v>34317</v>
      </c>
      <c r="C95" s="1" t="s">
        <v>40</v>
      </c>
      <c r="D95" s="23">
        <v>40677</v>
      </c>
      <c r="E95" s="16" t="s">
        <v>131</v>
      </c>
      <c r="F95" s="2" t="s">
        <v>23</v>
      </c>
      <c r="G95" s="2">
        <f t="shared" si="5"/>
        <v>50</v>
      </c>
      <c r="H95" s="2">
        <v>50</v>
      </c>
      <c r="I95" s="46"/>
      <c r="J95" s="49"/>
      <c r="K95" s="49"/>
      <c r="L95" s="49"/>
    </row>
    <row r="96" spans="1:12" ht="18">
      <c r="A96" s="1">
        <v>5</v>
      </c>
      <c r="B96" s="10">
        <v>34019</v>
      </c>
      <c r="C96" s="1" t="s">
        <v>40</v>
      </c>
      <c r="D96" s="23">
        <v>40677</v>
      </c>
      <c r="E96" s="16" t="s">
        <v>133</v>
      </c>
      <c r="F96" s="2" t="s">
        <v>23</v>
      </c>
      <c r="G96" s="2">
        <f t="shared" si="5"/>
        <v>43.3</v>
      </c>
      <c r="H96" s="2">
        <v>43.3</v>
      </c>
      <c r="I96" s="46"/>
      <c r="J96" s="49"/>
      <c r="K96" s="49"/>
      <c r="L96" s="49"/>
    </row>
    <row r="97" spans="1:12" ht="18">
      <c r="A97" s="1">
        <v>6</v>
      </c>
      <c r="B97" s="10">
        <v>34644</v>
      </c>
      <c r="C97" s="1" t="s">
        <v>40</v>
      </c>
      <c r="D97" s="23">
        <v>40677</v>
      </c>
      <c r="E97" s="16" t="s">
        <v>114</v>
      </c>
      <c r="F97" s="2" t="s">
        <v>23</v>
      </c>
      <c r="G97" s="2">
        <f t="shared" si="5"/>
        <v>37.5</v>
      </c>
      <c r="H97" s="2">
        <v>37.5</v>
      </c>
      <c r="I97" s="46"/>
      <c r="J97" s="49"/>
      <c r="K97" s="49"/>
      <c r="L97" s="49"/>
    </row>
    <row r="98" spans="1:12" ht="18">
      <c r="A98" s="1">
        <v>7</v>
      </c>
      <c r="B98" s="10">
        <v>34354</v>
      </c>
      <c r="C98" s="1" t="s">
        <v>40</v>
      </c>
      <c r="D98" s="23">
        <v>40677</v>
      </c>
      <c r="E98" s="16" t="s">
        <v>101</v>
      </c>
      <c r="F98" s="2" t="s">
        <v>23</v>
      </c>
      <c r="G98" s="2">
        <f t="shared" si="5"/>
        <v>37.5</v>
      </c>
      <c r="H98" s="2">
        <v>37.5</v>
      </c>
      <c r="I98" s="46"/>
      <c r="J98" s="49"/>
      <c r="K98" s="49"/>
      <c r="L98" s="49"/>
    </row>
    <row r="99" spans="1:12" ht="18">
      <c r="A99" s="1">
        <v>8</v>
      </c>
      <c r="B99" s="10">
        <v>34286</v>
      </c>
      <c r="C99" s="1" t="s">
        <v>40</v>
      </c>
      <c r="D99" s="23">
        <v>40677</v>
      </c>
      <c r="E99" s="16" t="s">
        <v>135</v>
      </c>
      <c r="F99" s="2" t="s">
        <v>23</v>
      </c>
      <c r="G99" s="2">
        <f t="shared" si="5"/>
        <v>36.7</v>
      </c>
      <c r="H99" s="2">
        <v>36.7</v>
      </c>
      <c r="I99" s="46"/>
      <c r="J99" s="49"/>
      <c r="K99" s="49"/>
      <c r="L99" s="49"/>
    </row>
    <row r="100" spans="1:12" ht="18">
      <c r="A100" s="1">
        <v>9</v>
      </c>
      <c r="B100" s="10">
        <v>34453</v>
      </c>
      <c r="C100" s="1" t="s">
        <v>40</v>
      </c>
      <c r="D100" s="23">
        <v>40677</v>
      </c>
      <c r="E100" s="16" t="s">
        <v>116</v>
      </c>
      <c r="F100" s="2" t="s">
        <v>23</v>
      </c>
      <c r="G100" s="2">
        <f t="shared" si="5"/>
        <v>30</v>
      </c>
      <c r="H100" s="2">
        <v>30</v>
      </c>
      <c r="I100" s="46"/>
      <c r="J100" s="49"/>
      <c r="K100" s="49"/>
      <c r="L100" s="49"/>
    </row>
    <row r="101" spans="1:12" ht="18">
      <c r="A101" s="1">
        <v>10</v>
      </c>
      <c r="B101" s="10">
        <v>34387</v>
      </c>
      <c r="C101" s="1" t="s">
        <v>40</v>
      </c>
      <c r="D101" s="23">
        <v>40677</v>
      </c>
      <c r="E101" s="16" t="s">
        <v>119</v>
      </c>
      <c r="F101" s="2" t="s">
        <v>23</v>
      </c>
      <c r="G101" s="2">
        <f t="shared" si="5"/>
        <v>20</v>
      </c>
      <c r="H101" s="2">
        <v>20</v>
      </c>
      <c r="I101" s="46"/>
      <c r="J101" s="49"/>
      <c r="K101" s="49"/>
      <c r="L101" s="49"/>
    </row>
    <row r="102" spans="1:12" ht="18">
      <c r="A102" s="11"/>
      <c r="B102" s="11"/>
      <c r="C102" s="11"/>
      <c r="D102" s="11"/>
      <c r="E102" s="17"/>
      <c r="F102" s="13"/>
      <c r="G102" s="29"/>
      <c r="H102" s="13"/>
      <c r="I102" s="45"/>
      <c r="J102" s="48"/>
      <c r="K102" s="48"/>
      <c r="L102" s="48"/>
    </row>
    <row r="103" spans="1:256" ht="18">
      <c r="A103" s="1">
        <v>1</v>
      </c>
      <c r="B103" s="10">
        <v>34484</v>
      </c>
      <c r="C103" s="1" t="s">
        <v>42</v>
      </c>
      <c r="D103" s="23">
        <v>40677</v>
      </c>
      <c r="E103" s="16" t="s">
        <v>38</v>
      </c>
      <c r="F103" s="2" t="s">
        <v>23</v>
      </c>
      <c r="G103" s="2">
        <f>SUM(H103:L103)</f>
        <v>75.7</v>
      </c>
      <c r="H103" s="2">
        <v>75.7</v>
      </c>
      <c r="I103" s="46"/>
      <c r="J103" s="49"/>
      <c r="K103" s="49"/>
      <c r="L103" s="49"/>
      <c r="IV103" s="4">
        <f>SUM(A103:IU103)</f>
        <v>75313.4</v>
      </c>
    </row>
    <row r="104" spans="1:12" ht="18">
      <c r="A104" s="1">
        <v>2</v>
      </c>
      <c r="B104" s="10">
        <v>34176</v>
      </c>
      <c r="C104" s="1" t="s">
        <v>42</v>
      </c>
      <c r="D104" s="23">
        <v>40677</v>
      </c>
      <c r="E104" s="16" t="s">
        <v>136</v>
      </c>
      <c r="F104" s="2" t="s">
        <v>23</v>
      </c>
      <c r="G104" s="2">
        <f>SUM(H104:L104)</f>
        <v>66.7</v>
      </c>
      <c r="H104" s="2">
        <v>66.7</v>
      </c>
      <c r="I104" s="46"/>
      <c r="J104" s="49"/>
      <c r="K104" s="49"/>
      <c r="L104" s="49"/>
    </row>
    <row r="105" spans="1:256" ht="18">
      <c r="A105" s="1">
        <v>3</v>
      </c>
      <c r="B105" s="10">
        <v>34673</v>
      </c>
      <c r="C105" s="1" t="s">
        <v>42</v>
      </c>
      <c r="D105" s="23">
        <v>40677</v>
      </c>
      <c r="E105" s="16" t="s">
        <v>39</v>
      </c>
      <c r="F105" s="2" t="s">
        <v>17</v>
      </c>
      <c r="G105" s="2">
        <f>SUM(H105:L105)</f>
        <v>50</v>
      </c>
      <c r="H105" s="2">
        <v>50</v>
      </c>
      <c r="I105" s="46"/>
      <c r="J105" s="49"/>
      <c r="K105" s="49"/>
      <c r="L105" s="49"/>
      <c r="IV105" s="4">
        <f>SUM(A105:IU105)</f>
        <v>75453</v>
      </c>
    </row>
    <row r="106" spans="1:12" ht="18">
      <c r="A106" s="11"/>
      <c r="B106" s="11"/>
      <c r="C106" s="11"/>
      <c r="D106" s="11"/>
      <c r="E106" s="17"/>
      <c r="F106" s="13"/>
      <c r="G106" s="29"/>
      <c r="H106" s="13"/>
      <c r="I106" s="45"/>
      <c r="J106" s="48"/>
      <c r="K106" s="48"/>
      <c r="L106" s="48"/>
    </row>
    <row r="107" spans="1:12" ht="18">
      <c r="A107" s="1">
        <v>1</v>
      </c>
      <c r="B107" s="10">
        <v>33039</v>
      </c>
      <c r="C107" s="1" t="s">
        <v>43</v>
      </c>
      <c r="D107" s="23">
        <v>41199</v>
      </c>
      <c r="E107" s="3" t="s">
        <v>186</v>
      </c>
      <c r="F107" s="2" t="s">
        <v>16</v>
      </c>
      <c r="G107" s="2">
        <f>SUM(H107:L107)</f>
        <v>1123.3</v>
      </c>
      <c r="H107" s="2">
        <v>123.3</v>
      </c>
      <c r="I107" s="46"/>
      <c r="J107" s="49">
        <v>1000</v>
      </c>
      <c r="K107" s="49"/>
      <c r="L107" s="49"/>
    </row>
    <row r="108" spans="1:12" ht="18">
      <c r="A108" s="1">
        <v>2</v>
      </c>
      <c r="B108" s="10">
        <v>33053</v>
      </c>
      <c r="C108" s="1" t="s">
        <v>43</v>
      </c>
      <c r="D108" s="23">
        <v>41147</v>
      </c>
      <c r="E108" s="16" t="s">
        <v>281</v>
      </c>
      <c r="F108" s="2" t="s">
        <v>90</v>
      </c>
      <c r="G108" s="2">
        <f>SUM(H108:L108)</f>
        <v>500</v>
      </c>
      <c r="H108" s="2"/>
      <c r="I108" s="46"/>
      <c r="J108" s="49"/>
      <c r="K108" s="49">
        <v>500</v>
      </c>
      <c r="L108" s="49"/>
    </row>
    <row r="109" spans="1:12" ht="18">
      <c r="A109" s="1">
        <v>3</v>
      </c>
      <c r="B109" s="10">
        <v>33391</v>
      </c>
      <c r="C109" s="1" t="s">
        <v>43</v>
      </c>
      <c r="D109" s="23">
        <v>41147</v>
      </c>
      <c r="E109" s="3" t="s">
        <v>282</v>
      </c>
      <c r="F109" s="2" t="s">
        <v>207</v>
      </c>
      <c r="G109" s="2">
        <f>SUM(H109:L109)</f>
        <v>462.5</v>
      </c>
      <c r="H109" s="2"/>
      <c r="I109" s="46"/>
      <c r="J109" s="49"/>
      <c r="K109" s="49">
        <v>462.5</v>
      </c>
      <c r="L109" s="49"/>
    </row>
    <row r="110" spans="1:12" ht="18">
      <c r="A110" s="1">
        <v>4</v>
      </c>
      <c r="B110" s="10">
        <v>33768</v>
      </c>
      <c r="C110" s="1" t="s">
        <v>43</v>
      </c>
      <c r="D110" s="23">
        <v>41199</v>
      </c>
      <c r="E110" s="16" t="s">
        <v>185</v>
      </c>
      <c r="F110" s="2" t="s">
        <v>54</v>
      </c>
      <c r="G110" s="2">
        <f>SUM(H110:L110)</f>
        <v>319.3</v>
      </c>
      <c r="H110" s="2">
        <v>53.6</v>
      </c>
      <c r="I110" s="46"/>
      <c r="J110" s="49">
        <v>265.7</v>
      </c>
      <c r="K110" s="49"/>
      <c r="L110" s="49"/>
    </row>
    <row r="111" spans="1:12" ht="18">
      <c r="A111" s="1">
        <v>5</v>
      </c>
      <c r="B111" s="10">
        <v>32720</v>
      </c>
      <c r="C111" s="1" t="s">
        <v>43</v>
      </c>
      <c r="D111" s="23">
        <v>40793</v>
      </c>
      <c r="E111" s="16" t="s">
        <v>44</v>
      </c>
      <c r="F111" s="2" t="s">
        <v>17</v>
      </c>
      <c r="G111" s="2">
        <f>SUM(H111:L111)</f>
        <v>157</v>
      </c>
      <c r="H111" s="2">
        <v>157</v>
      </c>
      <c r="I111" s="46"/>
      <c r="J111" s="49"/>
      <c r="K111" s="49"/>
      <c r="L111" s="49"/>
    </row>
    <row r="112" spans="1:12" ht="18">
      <c r="A112" s="1">
        <v>6</v>
      </c>
      <c r="B112" s="10">
        <v>32272</v>
      </c>
      <c r="C112" s="1" t="s">
        <v>43</v>
      </c>
      <c r="D112" s="23">
        <v>40793</v>
      </c>
      <c r="E112" s="3" t="s">
        <v>187</v>
      </c>
      <c r="F112" s="2" t="s">
        <v>90</v>
      </c>
      <c r="G112" s="2">
        <f>SUM(H112:L112)</f>
        <v>114.1</v>
      </c>
      <c r="H112" s="2">
        <v>114.1</v>
      </c>
      <c r="I112" s="46"/>
      <c r="J112" s="49"/>
      <c r="K112" s="49"/>
      <c r="L112" s="49"/>
    </row>
    <row r="113" spans="1:12" ht="18">
      <c r="A113" s="1">
        <v>7</v>
      </c>
      <c r="B113" s="10">
        <v>32805</v>
      </c>
      <c r="C113" s="1" t="s">
        <v>43</v>
      </c>
      <c r="D113" s="23">
        <v>40677</v>
      </c>
      <c r="E113" s="3" t="s">
        <v>47</v>
      </c>
      <c r="F113" s="2" t="s">
        <v>10</v>
      </c>
      <c r="G113" s="2">
        <f>SUM(H113:L113)</f>
        <v>86.7</v>
      </c>
      <c r="H113" s="2">
        <v>86.7</v>
      </c>
      <c r="I113" s="46"/>
      <c r="J113" s="49"/>
      <c r="K113" s="49"/>
      <c r="L113" s="49"/>
    </row>
    <row r="114" spans="1:12" ht="18">
      <c r="A114" s="1">
        <v>8</v>
      </c>
      <c r="B114" s="10">
        <v>33156</v>
      </c>
      <c r="C114" s="1" t="s">
        <v>43</v>
      </c>
      <c r="D114" s="23">
        <v>40677</v>
      </c>
      <c r="E114" s="3" t="s">
        <v>46</v>
      </c>
      <c r="F114" s="2" t="s">
        <v>23</v>
      </c>
      <c r="G114" s="2">
        <f>SUM(H114:L114)</f>
        <v>64.3</v>
      </c>
      <c r="H114" s="2">
        <v>64.3</v>
      </c>
      <c r="I114" s="46"/>
      <c r="J114" s="49"/>
      <c r="K114" s="49"/>
      <c r="L114" s="49"/>
    </row>
    <row r="115" spans="1:12" ht="18">
      <c r="A115" s="1">
        <v>9</v>
      </c>
      <c r="B115" s="10">
        <v>33771</v>
      </c>
      <c r="C115" s="1" t="s">
        <v>43</v>
      </c>
      <c r="D115" s="23">
        <v>40677</v>
      </c>
      <c r="E115" s="16" t="s">
        <v>41</v>
      </c>
      <c r="F115" s="2" t="s">
        <v>10</v>
      </c>
      <c r="G115" s="2">
        <f>SUM(H115:L115)</f>
        <v>52.5</v>
      </c>
      <c r="H115" s="2">
        <v>52.5</v>
      </c>
      <c r="I115" s="46"/>
      <c r="J115" s="49"/>
      <c r="K115" s="49"/>
      <c r="L115" s="49"/>
    </row>
    <row r="116" spans="1:12" ht="18">
      <c r="A116" s="1">
        <v>10</v>
      </c>
      <c r="B116" s="10">
        <v>32474</v>
      </c>
      <c r="C116" s="1" t="s">
        <v>43</v>
      </c>
      <c r="D116" s="23">
        <v>40677</v>
      </c>
      <c r="E116" s="3" t="s">
        <v>138</v>
      </c>
      <c r="F116" s="2" t="s">
        <v>32</v>
      </c>
      <c r="G116" s="2">
        <f>SUM(H116:L116)</f>
        <v>43.3</v>
      </c>
      <c r="H116" s="2">
        <v>43.3</v>
      </c>
      <c r="I116" s="46"/>
      <c r="J116" s="49"/>
      <c r="K116" s="49"/>
      <c r="L116" s="49"/>
    </row>
    <row r="117" spans="1:12" ht="18">
      <c r="A117" s="1">
        <v>11</v>
      </c>
      <c r="B117" s="10">
        <v>33669</v>
      </c>
      <c r="C117" s="1" t="s">
        <v>43</v>
      </c>
      <c r="D117" s="23">
        <v>40677</v>
      </c>
      <c r="E117" s="16" t="s">
        <v>132</v>
      </c>
      <c r="F117" s="2" t="s">
        <v>23</v>
      </c>
      <c r="G117" s="2">
        <f>SUM(H117:L117)</f>
        <v>35</v>
      </c>
      <c r="H117" s="2">
        <v>35</v>
      </c>
      <c r="I117" s="46"/>
      <c r="J117" s="49"/>
      <c r="K117" s="49"/>
      <c r="L117" s="49"/>
    </row>
    <row r="118" spans="1:12" ht="18">
      <c r="A118" s="1">
        <v>12</v>
      </c>
      <c r="B118" s="10">
        <v>33857</v>
      </c>
      <c r="C118" s="1" t="s">
        <v>43</v>
      </c>
      <c r="D118" s="23">
        <v>40677</v>
      </c>
      <c r="E118" s="16" t="s">
        <v>134</v>
      </c>
      <c r="F118" s="2" t="s">
        <v>17</v>
      </c>
      <c r="G118" s="2">
        <f>SUM(H118:L118)</f>
        <v>30</v>
      </c>
      <c r="H118" s="2">
        <v>30</v>
      </c>
      <c r="I118" s="46"/>
      <c r="J118" s="49"/>
      <c r="K118" s="49"/>
      <c r="L118" s="49"/>
    </row>
    <row r="119" spans="1:12" ht="18">
      <c r="A119" s="32"/>
      <c r="B119" s="32"/>
      <c r="C119" s="32"/>
      <c r="D119" s="36"/>
      <c r="E119" s="35"/>
      <c r="F119" s="29"/>
      <c r="G119" s="29"/>
      <c r="H119" s="29"/>
      <c r="I119" s="43"/>
      <c r="J119" s="48"/>
      <c r="K119" s="48"/>
      <c r="L119" s="48"/>
    </row>
    <row r="120" spans="1:12" ht="18">
      <c r="A120" s="1">
        <v>1</v>
      </c>
      <c r="B120" s="10">
        <v>32575</v>
      </c>
      <c r="C120" s="1" t="s">
        <v>48</v>
      </c>
      <c r="D120" s="23">
        <v>41199</v>
      </c>
      <c r="E120" s="3" t="s">
        <v>216</v>
      </c>
      <c r="F120" s="2" t="s">
        <v>32</v>
      </c>
      <c r="G120" s="2">
        <f>SUM(H120:L120)</f>
        <v>1700</v>
      </c>
      <c r="H120" s="2"/>
      <c r="I120" s="46">
        <v>700</v>
      </c>
      <c r="J120" s="49">
        <v>200</v>
      </c>
      <c r="K120" s="49">
        <v>500</v>
      </c>
      <c r="L120" s="49">
        <v>300</v>
      </c>
    </row>
    <row r="121" spans="1:12" ht="18">
      <c r="A121" s="11"/>
      <c r="B121" s="11"/>
      <c r="C121" s="11"/>
      <c r="D121" s="11"/>
      <c r="E121" s="17"/>
      <c r="F121" s="13"/>
      <c r="G121" s="29"/>
      <c r="H121" s="13"/>
      <c r="I121" s="45"/>
      <c r="J121" s="48"/>
      <c r="K121" s="48"/>
      <c r="L121" s="48"/>
    </row>
    <row r="122" spans="1:12" ht="18">
      <c r="A122" s="1">
        <v>1</v>
      </c>
      <c r="B122" s="10">
        <v>31082</v>
      </c>
      <c r="C122" s="1" t="s">
        <v>50</v>
      </c>
      <c r="D122" s="23">
        <v>41199</v>
      </c>
      <c r="E122" s="3" t="s">
        <v>139</v>
      </c>
      <c r="F122" s="2" t="s">
        <v>49</v>
      </c>
      <c r="G122" s="2">
        <f>SUM(H122:L122)</f>
        <v>1429.6</v>
      </c>
      <c r="H122" s="2">
        <v>66.7</v>
      </c>
      <c r="I122" s="46">
        <v>700</v>
      </c>
      <c r="J122" s="49">
        <v>362.9</v>
      </c>
      <c r="K122" s="49"/>
      <c r="L122" s="49">
        <v>300</v>
      </c>
    </row>
    <row r="123" spans="1:12" ht="18">
      <c r="A123" s="1">
        <v>2</v>
      </c>
      <c r="B123" s="10">
        <v>30832</v>
      </c>
      <c r="C123" s="1" t="s">
        <v>50</v>
      </c>
      <c r="D123" s="23">
        <v>41098</v>
      </c>
      <c r="E123" s="3" t="s">
        <v>144</v>
      </c>
      <c r="F123" s="2" t="s">
        <v>32</v>
      </c>
      <c r="G123" s="2">
        <f>SUM(H123:L123)</f>
        <v>958.3</v>
      </c>
      <c r="H123" s="2">
        <v>33.3</v>
      </c>
      <c r="I123" s="46">
        <v>647.5</v>
      </c>
      <c r="J123" s="49"/>
      <c r="K123" s="49"/>
      <c r="L123" s="49">
        <v>277.5</v>
      </c>
    </row>
    <row r="124" spans="1:12" ht="18">
      <c r="A124" s="1">
        <v>3</v>
      </c>
      <c r="B124" s="10">
        <v>30855</v>
      </c>
      <c r="C124" s="1" t="s">
        <v>50</v>
      </c>
      <c r="D124" s="23">
        <v>41098</v>
      </c>
      <c r="E124" s="3" t="s">
        <v>217</v>
      </c>
      <c r="F124" s="2" t="s">
        <v>32</v>
      </c>
      <c r="G124" s="2">
        <f>SUM(H124:L124)</f>
        <v>791.4</v>
      </c>
      <c r="H124" s="2"/>
      <c r="I124" s="46">
        <v>554</v>
      </c>
      <c r="J124" s="49"/>
      <c r="K124" s="49"/>
      <c r="L124" s="49">
        <v>237.4</v>
      </c>
    </row>
    <row r="125" spans="1:12" ht="18">
      <c r="A125" s="1">
        <v>4</v>
      </c>
      <c r="B125" s="10">
        <v>31597</v>
      </c>
      <c r="C125" s="1" t="s">
        <v>50</v>
      </c>
      <c r="D125" s="23">
        <v>41147</v>
      </c>
      <c r="E125" s="3" t="s">
        <v>142</v>
      </c>
      <c r="F125" s="2" t="s">
        <v>143</v>
      </c>
      <c r="G125" s="2">
        <f>SUM(H125:L125)</f>
        <v>536.7</v>
      </c>
      <c r="H125" s="2">
        <v>36.7</v>
      </c>
      <c r="I125" s="46"/>
      <c r="J125" s="49"/>
      <c r="K125" s="49">
        <v>500</v>
      </c>
      <c r="L125" s="49"/>
    </row>
    <row r="126" spans="1:12" ht="18">
      <c r="A126" s="1">
        <v>5</v>
      </c>
      <c r="B126" s="10">
        <v>30858</v>
      </c>
      <c r="C126" s="1" t="s">
        <v>50</v>
      </c>
      <c r="D126" s="23">
        <v>41199</v>
      </c>
      <c r="E126" s="3" t="s">
        <v>309</v>
      </c>
      <c r="F126" s="2" t="s">
        <v>33</v>
      </c>
      <c r="G126" s="2">
        <f>SUM(H126:L126)</f>
        <v>227.3</v>
      </c>
      <c r="H126" s="2"/>
      <c r="I126" s="46"/>
      <c r="J126" s="49">
        <v>227.3</v>
      </c>
      <c r="K126" s="49"/>
      <c r="L126" s="49"/>
    </row>
    <row r="127" spans="1:12" ht="18">
      <c r="A127" s="1">
        <v>6</v>
      </c>
      <c r="B127" s="10">
        <v>30980</v>
      </c>
      <c r="C127" s="1" t="s">
        <v>50</v>
      </c>
      <c r="D127" s="23">
        <v>41199</v>
      </c>
      <c r="E127" s="3" t="s">
        <v>310</v>
      </c>
      <c r="F127" s="2" t="s">
        <v>16</v>
      </c>
      <c r="G127" s="2">
        <f>SUM(H127:L127)</f>
        <v>200</v>
      </c>
      <c r="H127" s="2"/>
      <c r="I127" s="46"/>
      <c r="J127" s="49">
        <v>200</v>
      </c>
      <c r="K127" s="49"/>
      <c r="L127" s="49"/>
    </row>
    <row r="128" spans="1:12" ht="18">
      <c r="A128" s="1">
        <v>7</v>
      </c>
      <c r="B128" s="10">
        <v>31124</v>
      </c>
      <c r="C128" s="1" t="s">
        <v>50</v>
      </c>
      <c r="D128" s="23">
        <v>40677</v>
      </c>
      <c r="E128" s="3" t="s">
        <v>51</v>
      </c>
      <c r="F128" s="2" t="s">
        <v>17</v>
      </c>
      <c r="G128" s="2">
        <f>SUM(H128:L128)</f>
        <v>99</v>
      </c>
      <c r="H128" s="2">
        <v>99</v>
      </c>
      <c r="I128" s="46"/>
      <c r="J128" s="49"/>
      <c r="K128" s="49"/>
      <c r="L128" s="49"/>
    </row>
    <row r="129" spans="1:12" ht="18">
      <c r="A129" s="1">
        <v>8</v>
      </c>
      <c r="B129" s="10">
        <v>31175</v>
      </c>
      <c r="C129" s="1" t="s">
        <v>50</v>
      </c>
      <c r="D129" s="23">
        <v>40677</v>
      </c>
      <c r="E129" s="3" t="s">
        <v>102</v>
      </c>
      <c r="F129" s="2" t="s">
        <v>31</v>
      </c>
      <c r="G129" s="2">
        <f>SUM(H129:L129)</f>
        <v>69</v>
      </c>
      <c r="H129" s="2">
        <v>69</v>
      </c>
      <c r="I129" s="46"/>
      <c r="J129" s="49"/>
      <c r="K129" s="49"/>
      <c r="L129" s="49"/>
    </row>
    <row r="130" spans="1:12" ht="18">
      <c r="A130" s="1">
        <v>9</v>
      </c>
      <c r="B130" s="10">
        <v>31870</v>
      </c>
      <c r="C130" s="1" t="s">
        <v>50</v>
      </c>
      <c r="D130" s="23">
        <v>40677</v>
      </c>
      <c r="E130" s="16" t="s">
        <v>45</v>
      </c>
      <c r="F130" s="2" t="s">
        <v>32</v>
      </c>
      <c r="G130" s="2">
        <f>SUM(H130:L130)</f>
        <v>56.7</v>
      </c>
      <c r="H130" s="2">
        <v>56.7</v>
      </c>
      <c r="I130" s="46"/>
      <c r="J130" s="49"/>
      <c r="K130" s="49"/>
      <c r="L130" s="49"/>
    </row>
    <row r="131" spans="1:12" ht="18">
      <c r="A131" s="1">
        <v>10</v>
      </c>
      <c r="B131" s="10">
        <v>31021</v>
      </c>
      <c r="C131" s="1" t="s">
        <v>50</v>
      </c>
      <c r="D131" s="23">
        <v>40793</v>
      </c>
      <c r="E131" s="3" t="s">
        <v>188</v>
      </c>
      <c r="F131" s="2" t="s">
        <v>16</v>
      </c>
      <c r="G131" s="2">
        <f>SUM(H131:L131)</f>
        <v>56.6</v>
      </c>
      <c r="H131" s="2">
        <v>56.6</v>
      </c>
      <c r="I131" s="46"/>
      <c r="J131" s="49"/>
      <c r="K131" s="49"/>
      <c r="L131" s="49"/>
    </row>
    <row r="132" spans="1:12" ht="18">
      <c r="A132" s="1">
        <v>11</v>
      </c>
      <c r="B132" s="10">
        <v>31828</v>
      </c>
      <c r="C132" s="1" t="s">
        <v>50</v>
      </c>
      <c r="D132" s="23">
        <v>40677</v>
      </c>
      <c r="E132" s="3" t="s">
        <v>137</v>
      </c>
      <c r="F132" s="2" t="s">
        <v>2</v>
      </c>
      <c r="G132" s="2">
        <f>SUM(H132:L132)</f>
        <v>50</v>
      </c>
      <c r="H132" s="2">
        <v>50</v>
      </c>
      <c r="I132" s="46"/>
      <c r="J132" s="49"/>
      <c r="K132" s="49"/>
      <c r="L132" s="49"/>
    </row>
    <row r="133" spans="1:12" ht="18">
      <c r="A133" s="1">
        <v>12</v>
      </c>
      <c r="B133" s="10">
        <v>31560</v>
      </c>
      <c r="C133" s="1" t="s">
        <v>50</v>
      </c>
      <c r="D133" s="23">
        <v>40677</v>
      </c>
      <c r="E133" s="3" t="s">
        <v>141</v>
      </c>
      <c r="F133" s="2" t="s">
        <v>17</v>
      </c>
      <c r="G133" s="2">
        <f>SUM(H133:L133)</f>
        <v>43.3</v>
      </c>
      <c r="H133" s="2">
        <v>43.3</v>
      </c>
      <c r="I133" s="46"/>
      <c r="J133" s="49"/>
      <c r="K133" s="49"/>
      <c r="L133" s="49"/>
    </row>
    <row r="134" spans="1:12" ht="18">
      <c r="A134" s="1">
        <v>13</v>
      </c>
      <c r="B134" s="10">
        <v>30496</v>
      </c>
      <c r="C134" s="1" t="s">
        <v>50</v>
      </c>
      <c r="D134" s="23">
        <v>40677</v>
      </c>
      <c r="E134" s="3" t="s">
        <v>15</v>
      </c>
      <c r="F134" s="2" t="s">
        <v>10</v>
      </c>
      <c r="G134" s="2">
        <f>SUM(H134:L134)</f>
        <v>40</v>
      </c>
      <c r="H134" s="2">
        <v>40</v>
      </c>
      <c r="I134" s="46"/>
      <c r="J134" s="49"/>
      <c r="K134" s="49"/>
      <c r="L134" s="49"/>
    </row>
    <row r="135" spans="1:12" ht="18">
      <c r="A135" s="1">
        <v>14</v>
      </c>
      <c r="B135" s="10">
        <v>30425</v>
      </c>
      <c r="C135" s="1" t="s">
        <v>50</v>
      </c>
      <c r="D135" s="23">
        <v>40677</v>
      </c>
      <c r="E135" s="3" t="s">
        <v>146</v>
      </c>
      <c r="F135" s="2" t="s">
        <v>32</v>
      </c>
      <c r="G135" s="2">
        <f>SUM(H135:L135)</f>
        <v>37.7</v>
      </c>
      <c r="H135" s="2">
        <v>37.7</v>
      </c>
      <c r="I135" s="46"/>
      <c r="J135" s="49"/>
      <c r="K135" s="49"/>
      <c r="L135" s="49"/>
    </row>
    <row r="136" spans="1:12" ht="18">
      <c r="A136" s="1">
        <v>15</v>
      </c>
      <c r="B136" s="10">
        <v>30706</v>
      </c>
      <c r="C136" s="1" t="s">
        <v>50</v>
      </c>
      <c r="D136" s="23">
        <v>40677</v>
      </c>
      <c r="E136" s="3" t="s">
        <v>145</v>
      </c>
      <c r="F136" s="2" t="s">
        <v>32</v>
      </c>
      <c r="G136" s="2">
        <f>SUM(H136:L136)</f>
        <v>30</v>
      </c>
      <c r="H136" s="2">
        <v>30</v>
      </c>
      <c r="I136" s="46"/>
      <c r="J136" s="49"/>
      <c r="K136" s="49"/>
      <c r="L136" s="49"/>
    </row>
    <row r="137" spans="1:12" ht="18">
      <c r="A137" s="1">
        <v>16</v>
      </c>
      <c r="B137" s="10">
        <v>31002</v>
      </c>
      <c r="C137" s="1" t="s">
        <v>50</v>
      </c>
      <c r="D137" s="23">
        <v>40677</v>
      </c>
      <c r="E137" s="3" t="s">
        <v>53</v>
      </c>
      <c r="F137" s="2" t="s">
        <v>32</v>
      </c>
      <c r="G137" s="2">
        <f>SUM(H137:L137)</f>
        <v>30</v>
      </c>
      <c r="H137" s="2">
        <v>30</v>
      </c>
      <c r="I137" s="46"/>
      <c r="J137" s="49"/>
      <c r="K137" s="49"/>
      <c r="L137" s="49"/>
    </row>
    <row r="138" spans="1:12" ht="18">
      <c r="A138" s="11"/>
      <c r="B138" s="11"/>
      <c r="C138" s="11"/>
      <c r="D138" s="11"/>
      <c r="E138" s="17"/>
      <c r="F138" s="13"/>
      <c r="G138" s="29"/>
      <c r="H138" s="13"/>
      <c r="I138" s="45"/>
      <c r="J138" s="48"/>
      <c r="K138" s="48"/>
      <c r="L138" s="48"/>
    </row>
    <row r="139" spans="1:12" ht="18">
      <c r="A139" s="1">
        <v>1</v>
      </c>
      <c r="B139" s="10">
        <v>31526</v>
      </c>
      <c r="C139" s="1" t="s">
        <v>55</v>
      </c>
      <c r="D139" s="23">
        <v>41098</v>
      </c>
      <c r="E139" s="16" t="s">
        <v>218</v>
      </c>
      <c r="F139" s="2" t="s">
        <v>49</v>
      </c>
      <c r="G139" s="2">
        <f>SUM(H139:L139)</f>
        <v>1000</v>
      </c>
      <c r="H139" s="2"/>
      <c r="I139" s="46">
        <v>700</v>
      </c>
      <c r="J139" s="49"/>
      <c r="K139" s="49"/>
      <c r="L139" s="49">
        <v>300</v>
      </c>
    </row>
    <row r="140" spans="1:12" ht="18">
      <c r="A140" s="1">
        <v>2</v>
      </c>
      <c r="B140" s="10">
        <v>31904</v>
      </c>
      <c r="C140" s="1" t="s">
        <v>55</v>
      </c>
      <c r="D140" s="23">
        <v>41098</v>
      </c>
      <c r="E140" s="16" t="s">
        <v>219</v>
      </c>
      <c r="F140" s="2" t="s">
        <v>32</v>
      </c>
      <c r="G140" s="2">
        <f>SUM(H140:L140)</f>
        <v>925</v>
      </c>
      <c r="H140" s="2"/>
      <c r="I140" s="46">
        <v>647.5</v>
      </c>
      <c r="J140" s="49"/>
      <c r="K140" s="49"/>
      <c r="L140" s="49">
        <v>277.5</v>
      </c>
    </row>
    <row r="141" spans="1:12" ht="18">
      <c r="A141" s="1">
        <v>3</v>
      </c>
      <c r="B141" s="10">
        <v>31676</v>
      </c>
      <c r="C141" s="1" t="s">
        <v>55</v>
      </c>
      <c r="D141" s="23">
        <v>41199</v>
      </c>
      <c r="E141" s="16" t="s">
        <v>308</v>
      </c>
      <c r="F141" s="2" t="s">
        <v>21</v>
      </c>
      <c r="G141" s="2">
        <f>SUM(H141:L141)</f>
        <v>855.6</v>
      </c>
      <c r="H141" s="2"/>
      <c r="I141" s="46"/>
      <c r="J141" s="49">
        <v>855.6</v>
      </c>
      <c r="K141" s="49"/>
      <c r="L141" s="49"/>
    </row>
    <row r="142" spans="1:12" ht="18">
      <c r="A142" s="1">
        <v>4</v>
      </c>
      <c r="B142" s="10">
        <v>30743</v>
      </c>
      <c r="C142" s="1" t="s">
        <v>55</v>
      </c>
      <c r="D142" s="23">
        <v>41098</v>
      </c>
      <c r="E142" s="16" t="s">
        <v>220</v>
      </c>
      <c r="F142" s="2" t="s">
        <v>32</v>
      </c>
      <c r="G142" s="2">
        <f>SUM(H142:L142)</f>
        <v>855.5999999999999</v>
      </c>
      <c r="H142" s="2"/>
      <c r="I142" s="46">
        <v>598.9</v>
      </c>
      <c r="J142" s="49"/>
      <c r="K142" s="49"/>
      <c r="L142" s="49">
        <v>256.7</v>
      </c>
    </row>
    <row r="143" spans="1:12" ht="18">
      <c r="A143" s="1">
        <v>5</v>
      </c>
      <c r="B143" s="10">
        <v>31882</v>
      </c>
      <c r="C143" s="1" t="s">
        <v>55</v>
      </c>
      <c r="D143" s="23">
        <v>41098</v>
      </c>
      <c r="E143" s="16" t="s">
        <v>221</v>
      </c>
      <c r="F143" s="2" t="s">
        <v>10</v>
      </c>
      <c r="G143" s="2">
        <f>SUM(H143:L143)</f>
        <v>791.4</v>
      </c>
      <c r="H143" s="2"/>
      <c r="I143" s="46">
        <v>554</v>
      </c>
      <c r="J143" s="49"/>
      <c r="K143" s="49"/>
      <c r="L143" s="49">
        <v>237.4</v>
      </c>
    </row>
    <row r="144" spans="1:12" ht="18">
      <c r="A144" s="1">
        <v>6</v>
      </c>
      <c r="B144" s="10">
        <v>32124</v>
      </c>
      <c r="C144" s="1" t="s">
        <v>55</v>
      </c>
      <c r="D144" s="23">
        <v>41098</v>
      </c>
      <c r="E144" s="16" t="s">
        <v>222</v>
      </c>
      <c r="F144" s="2" t="s">
        <v>10</v>
      </c>
      <c r="G144" s="2">
        <f>SUM(H144:L144)</f>
        <v>732.1</v>
      </c>
      <c r="H144" s="2"/>
      <c r="I144" s="46">
        <v>512.5</v>
      </c>
      <c r="J144" s="49"/>
      <c r="K144" s="49"/>
      <c r="L144" s="49">
        <v>219.6</v>
      </c>
    </row>
    <row r="145" spans="1:12" ht="18">
      <c r="A145" s="1">
        <v>7</v>
      </c>
      <c r="B145" s="10">
        <v>31611</v>
      </c>
      <c r="C145" s="1" t="s">
        <v>55</v>
      </c>
      <c r="D145" s="23">
        <v>41147</v>
      </c>
      <c r="E145" s="16" t="s">
        <v>283</v>
      </c>
      <c r="F145" s="2" t="s">
        <v>90</v>
      </c>
      <c r="G145" s="2">
        <f>SUM(H145:L145)</f>
        <v>500</v>
      </c>
      <c r="H145" s="2"/>
      <c r="I145" s="46"/>
      <c r="J145" s="49"/>
      <c r="K145" s="49">
        <v>500</v>
      </c>
      <c r="L145" s="49"/>
    </row>
    <row r="146" spans="1:12" ht="18">
      <c r="A146" s="1">
        <v>8</v>
      </c>
      <c r="B146" s="10">
        <v>31345</v>
      </c>
      <c r="C146" s="1" t="s">
        <v>55</v>
      </c>
      <c r="D146" s="23">
        <v>40677</v>
      </c>
      <c r="E146" s="16" t="s">
        <v>103</v>
      </c>
      <c r="F146" s="2" t="s">
        <v>10</v>
      </c>
      <c r="G146" s="2">
        <f>SUM(H146:L146)</f>
        <v>79</v>
      </c>
      <c r="H146" s="2">
        <v>79</v>
      </c>
      <c r="I146" s="46"/>
      <c r="J146" s="49"/>
      <c r="K146" s="49"/>
      <c r="L146" s="49"/>
    </row>
    <row r="147" spans="1:12" ht="18">
      <c r="A147" s="1">
        <v>9</v>
      </c>
      <c r="B147" s="10">
        <v>31401</v>
      </c>
      <c r="C147" s="1" t="s">
        <v>55</v>
      </c>
      <c r="D147" s="23">
        <v>40677</v>
      </c>
      <c r="E147" s="16" t="s">
        <v>148</v>
      </c>
      <c r="F147" s="2" t="s">
        <v>23</v>
      </c>
      <c r="G147" s="2">
        <f>SUM(H147:L147)</f>
        <v>66.7</v>
      </c>
      <c r="H147" s="2">
        <v>66.7</v>
      </c>
      <c r="I147" s="46"/>
      <c r="J147" s="49"/>
      <c r="K147" s="49"/>
      <c r="L147" s="49"/>
    </row>
    <row r="148" spans="1:12" ht="18">
      <c r="A148" s="1">
        <v>10</v>
      </c>
      <c r="B148" s="10">
        <v>30378</v>
      </c>
      <c r="C148" s="1" t="s">
        <v>55</v>
      </c>
      <c r="D148" s="23">
        <v>40677</v>
      </c>
      <c r="E148" s="16" t="s">
        <v>149</v>
      </c>
      <c r="F148" s="2" t="s">
        <v>23</v>
      </c>
      <c r="G148" s="2">
        <f>SUM(H148:L148)</f>
        <v>46.7</v>
      </c>
      <c r="H148" s="2">
        <v>46.7</v>
      </c>
      <c r="I148" s="46"/>
      <c r="J148" s="49"/>
      <c r="K148" s="49"/>
      <c r="L148" s="49"/>
    </row>
    <row r="149" spans="1:12" ht="18">
      <c r="A149" s="32"/>
      <c r="B149" s="32"/>
      <c r="C149" s="32"/>
      <c r="D149" s="33"/>
      <c r="E149" s="34"/>
      <c r="F149" s="29"/>
      <c r="G149" s="29"/>
      <c r="H149" s="29"/>
      <c r="I149" s="43"/>
      <c r="J149" s="48"/>
      <c r="K149" s="48"/>
      <c r="L149" s="48"/>
    </row>
    <row r="150" spans="1:12" ht="18">
      <c r="A150" s="1">
        <v>1</v>
      </c>
      <c r="B150" s="10">
        <v>29110</v>
      </c>
      <c r="C150" s="1" t="s">
        <v>194</v>
      </c>
      <c r="D150" s="23">
        <v>41199</v>
      </c>
      <c r="E150" s="16" t="s">
        <v>223</v>
      </c>
      <c r="F150" s="2" t="s">
        <v>34</v>
      </c>
      <c r="G150" s="2">
        <f>SUM(H150:L150)</f>
        <v>1125</v>
      </c>
      <c r="H150" s="2"/>
      <c r="I150" s="46">
        <v>647.5</v>
      </c>
      <c r="J150" s="49">
        <v>200</v>
      </c>
      <c r="K150" s="49"/>
      <c r="L150" s="49">
        <v>277.5</v>
      </c>
    </row>
    <row r="151" spans="1:12" ht="18">
      <c r="A151" s="1">
        <v>2</v>
      </c>
      <c r="B151" s="10">
        <v>29012</v>
      </c>
      <c r="C151" s="1" t="s">
        <v>194</v>
      </c>
      <c r="D151" s="23">
        <v>41098</v>
      </c>
      <c r="E151" s="16" t="s">
        <v>58</v>
      </c>
      <c r="F151" s="2" t="s">
        <v>32</v>
      </c>
      <c r="G151" s="2">
        <f>SUM(H151:L151)</f>
        <v>1066.7</v>
      </c>
      <c r="H151" s="2">
        <v>66.7</v>
      </c>
      <c r="I151" s="46">
        <v>700</v>
      </c>
      <c r="J151" s="49"/>
      <c r="K151" s="49"/>
      <c r="L151" s="49">
        <v>300</v>
      </c>
    </row>
    <row r="152" spans="1:12" ht="18">
      <c r="A152" s="1">
        <v>3</v>
      </c>
      <c r="B152" s="10">
        <v>28626</v>
      </c>
      <c r="C152" s="1" t="s">
        <v>194</v>
      </c>
      <c r="D152" s="23">
        <v>41098</v>
      </c>
      <c r="E152" s="16" t="s">
        <v>224</v>
      </c>
      <c r="F152" s="2" t="s">
        <v>32</v>
      </c>
      <c r="G152" s="2">
        <f>SUM(H152:L152)</f>
        <v>855.5999999999999</v>
      </c>
      <c r="H152" s="2"/>
      <c r="I152" s="46">
        <v>598.9</v>
      </c>
      <c r="J152" s="49"/>
      <c r="K152" s="49"/>
      <c r="L152" s="49">
        <v>256.7</v>
      </c>
    </row>
    <row r="153" spans="1:12" ht="18">
      <c r="A153" s="1">
        <v>4</v>
      </c>
      <c r="B153" s="10">
        <v>29796</v>
      </c>
      <c r="C153" s="1" t="s">
        <v>194</v>
      </c>
      <c r="D153" s="23">
        <v>41098</v>
      </c>
      <c r="E153" s="16" t="s">
        <v>225</v>
      </c>
      <c r="F153" s="2" t="s">
        <v>32</v>
      </c>
      <c r="G153" s="2">
        <f>SUM(H153:L153)</f>
        <v>791.4</v>
      </c>
      <c r="H153" s="2"/>
      <c r="I153" s="46">
        <v>554</v>
      </c>
      <c r="J153" s="49"/>
      <c r="K153" s="49"/>
      <c r="L153" s="49">
        <v>237.4</v>
      </c>
    </row>
    <row r="154" spans="1:12" ht="18">
      <c r="A154" s="1">
        <v>5</v>
      </c>
      <c r="B154" s="10">
        <v>28831</v>
      </c>
      <c r="C154" s="1" t="s">
        <v>194</v>
      </c>
      <c r="D154" s="23">
        <v>41147</v>
      </c>
      <c r="E154" s="16" t="s">
        <v>284</v>
      </c>
      <c r="F154" s="2" t="s">
        <v>32</v>
      </c>
      <c r="G154" s="2">
        <f>SUM(H154:L154)</f>
        <v>500</v>
      </c>
      <c r="H154" s="2"/>
      <c r="I154" s="46"/>
      <c r="J154" s="49"/>
      <c r="K154" s="49">
        <v>500</v>
      </c>
      <c r="L154" s="49"/>
    </row>
    <row r="155" spans="1:12" ht="18">
      <c r="A155" s="1">
        <v>6</v>
      </c>
      <c r="B155" s="10">
        <v>29231</v>
      </c>
      <c r="C155" s="1" t="s">
        <v>194</v>
      </c>
      <c r="D155" s="10">
        <v>41199</v>
      </c>
      <c r="E155" s="3" t="s">
        <v>306</v>
      </c>
      <c r="F155" s="2" t="s">
        <v>0</v>
      </c>
      <c r="G155" s="2">
        <f>SUM(H155:L155)</f>
        <v>265.7</v>
      </c>
      <c r="H155" s="2"/>
      <c r="I155" s="46"/>
      <c r="J155" s="49">
        <v>265.7</v>
      </c>
      <c r="K155" s="49"/>
      <c r="L155" s="49"/>
    </row>
    <row r="156" spans="1:12" ht="18">
      <c r="A156" s="1">
        <v>7</v>
      </c>
      <c r="B156" s="10">
        <v>29889</v>
      </c>
      <c r="C156" s="1" t="s">
        <v>194</v>
      </c>
      <c r="D156" s="23">
        <v>40793</v>
      </c>
      <c r="E156" s="16" t="s">
        <v>189</v>
      </c>
      <c r="F156" s="2" t="s">
        <v>54</v>
      </c>
      <c r="G156" s="2">
        <f>SUM(H156:L156)</f>
        <v>77.3</v>
      </c>
      <c r="H156" s="2">
        <v>77.3</v>
      </c>
      <c r="I156" s="46"/>
      <c r="J156" s="49"/>
      <c r="K156" s="49"/>
      <c r="L156" s="49"/>
    </row>
    <row r="157" spans="1:12" ht="18">
      <c r="A157" s="1">
        <v>8</v>
      </c>
      <c r="B157" s="10">
        <v>29928</v>
      </c>
      <c r="C157" s="1" t="s">
        <v>194</v>
      </c>
      <c r="D157" s="23">
        <v>40677</v>
      </c>
      <c r="E157" s="16" t="s">
        <v>150</v>
      </c>
      <c r="F157" s="2" t="s">
        <v>10</v>
      </c>
      <c r="G157" s="2">
        <f>SUM(H157:L157)</f>
        <v>46.7</v>
      </c>
      <c r="H157" s="2">
        <v>46.7</v>
      </c>
      <c r="I157" s="46"/>
      <c r="J157" s="49"/>
      <c r="K157" s="49"/>
      <c r="L157" s="49"/>
    </row>
    <row r="158" spans="1:12" ht="18">
      <c r="A158" s="1">
        <v>9</v>
      </c>
      <c r="B158" s="10">
        <v>29939</v>
      </c>
      <c r="C158" s="1" t="s">
        <v>194</v>
      </c>
      <c r="D158" s="10">
        <v>40677</v>
      </c>
      <c r="E158" s="16" t="s">
        <v>151</v>
      </c>
      <c r="F158" s="2" t="s">
        <v>23</v>
      </c>
      <c r="G158" s="2">
        <f>SUM(H158:L158)</f>
        <v>43.3</v>
      </c>
      <c r="H158" s="2">
        <v>43.3</v>
      </c>
      <c r="I158" s="46"/>
      <c r="J158" s="49"/>
      <c r="K158" s="49"/>
      <c r="L158" s="49"/>
    </row>
    <row r="159" spans="1:12" ht="18">
      <c r="A159" s="1">
        <v>10</v>
      </c>
      <c r="B159" s="10">
        <v>30075</v>
      </c>
      <c r="C159" s="1" t="s">
        <v>194</v>
      </c>
      <c r="D159" s="10">
        <v>40677</v>
      </c>
      <c r="E159" s="3" t="s">
        <v>140</v>
      </c>
      <c r="F159" s="2" t="s">
        <v>1</v>
      </c>
      <c r="G159" s="2">
        <f>SUM(H159:L159)</f>
        <v>42.5</v>
      </c>
      <c r="H159" s="2">
        <v>42.5</v>
      </c>
      <c r="I159" s="46"/>
      <c r="J159" s="49"/>
      <c r="K159" s="49"/>
      <c r="L159" s="49"/>
    </row>
    <row r="160" spans="1:12" ht="18">
      <c r="A160" s="1">
        <v>11</v>
      </c>
      <c r="B160" s="10">
        <v>29108</v>
      </c>
      <c r="C160" s="1" t="s">
        <v>194</v>
      </c>
      <c r="D160" s="10">
        <v>40677</v>
      </c>
      <c r="E160" s="16" t="s">
        <v>59</v>
      </c>
      <c r="F160" s="2" t="s">
        <v>10</v>
      </c>
      <c r="G160" s="2">
        <f>SUM(H160:L160)</f>
        <v>42.3</v>
      </c>
      <c r="H160" s="2">
        <v>42.3</v>
      </c>
      <c r="I160" s="46"/>
      <c r="J160" s="49"/>
      <c r="K160" s="49"/>
      <c r="L160" s="49"/>
    </row>
    <row r="161" spans="1:12" ht="18">
      <c r="A161" s="1">
        <v>12</v>
      </c>
      <c r="B161" s="10">
        <v>28561</v>
      </c>
      <c r="C161" s="1" t="s">
        <v>194</v>
      </c>
      <c r="D161" s="23">
        <v>40677</v>
      </c>
      <c r="E161" s="16" t="s">
        <v>154</v>
      </c>
      <c r="F161" s="2" t="s">
        <v>10</v>
      </c>
      <c r="G161" s="2">
        <f>SUM(H161:L161)</f>
        <v>33.3</v>
      </c>
      <c r="H161" s="2">
        <v>33.3</v>
      </c>
      <c r="I161" s="46"/>
      <c r="J161" s="49"/>
      <c r="K161" s="49"/>
      <c r="L161" s="49"/>
    </row>
    <row r="162" spans="1:12" ht="18">
      <c r="A162" s="1">
        <v>13</v>
      </c>
      <c r="B162" s="10">
        <v>28587</v>
      </c>
      <c r="C162" s="1" t="s">
        <v>194</v>
      </c>
      <c r="D162" s="10">
        <v>40677</v>
      </c>
      <c r="E162" s="16" t="s">
        <v>155</v>
      </c>
      <c r="F162" s="2" t="s">
        <v>32</v>
      </c>
      <c r="G162" s="2">
        <f>SUM(H162:L162)</f>
        <v>30</v>
      </c>
      <c r="H162" s="2">
        <v>30</v>
      </c>
      <c r="I162" s="46"/>
      <c r="J162" s="49"/>
      <c r="K162" s="49"/>
      <c r="L162" s="49"/>
    </row>
    <row r="163" spans="1:12" ht="18">
      <c r="A163" s="1">
        <v>14</v>
      </c>
      <c r="B163" s="10">
        <v>29762</v>
      </c>
      <c r="C163" s="1" t="s">
        <v>194</v>
      </c>
      <c r="D163" s="23">
        <v>40677</v>
      </c>
      <c r="E163" s="16" t="s">
        <v>156</v>
      </c>
      <c r="F163" s="2" t="s">
        <v>16</v>
      </c>
      <c r="G163" s="2">
        <f>SUM(H163:L163)</f>
        <v>23.3</v>
      </c>
      <c r="H163" s="2">
        <v>23.3</v>
      </c>
      <c r="I163" s="46"/>
      <c r="J163" s="49"/>
      <c r="K163" s="49"/>
      <c r="L163" s="49"/>
    </row>
    <row r="164" spans="1:12" ht="18">
      <c r="A164" s="1">
        <v>15</v>
      </c>
      <c r="B164" s="10">
        <v>28895</v>
      </c>
      <c r="C164" s="1" t="s">
        <v>194</v>
      </c>
      <c r="D164" s="23">
        <v>40677</v>
      </c>
      <c r="E164" s="16" t="s">
        <v>157</v>
      </c>
      <c r="F164" s="2" t="s">
        <v>10</v>
      </c>
      <c r="G164" s="2">
        <f>SUM(H164:L164)</f>
        <v>20</v>
      </c>
      <c r="H164" s="2">
        <v>20</v>
      </c>
      <c r="I164" s="46"/>
      <c r="J164" s="49"/>
      <c r="K164" s="49"/>
      <c r="L164" s="49"/>
    </row>
    <row r="165" spans="1:12" ht="18">
      <c r="A165" s="1">
        <v>16</v>
      </c>
      <c r="B165" s="10">
        <v>28843</v>
      </c>
      <c r="C165" s="1" t="s">
        <v>194</v>
      </c>
      <c r="D165" s="23">
        <v>40677</v>
      </c>
      <c r="E165" s="16" t="s">
        <v>158</v>
      </c>
      <c r="F165" s="2" t="s">
        <v>10</v>
      </c>
      <c r="G165" s="2">
        <f>SUM(H165:L165)</f>
        <v>16.7</v>
      </c>
      <c r="H165" s="2">
        <v>16.7</v>
      </c>
      <c r="I165" s="46"/>
      <c r="J165" s="49"/>
      <c r="K165" s="49"/>
      <c r="L165" s="49"/>
    </row>
    <row r="166" spans="1:12" ht="18">
      <c r="A166" s="1">
        <v>17</v>
      </c>
      <c r="B166" s="10">
        <v>29952</v>
      </c>
      <c r="C166" s="1" t="s">
        <v>194</v>
      </c>
      <c r="D166" s="23">
        <v>40677</v>
      </c>
      <c r="E166" s="3" t="s">
        <v>147</v>
      </c>
      <c r="F166" s="2" t="s">
        <v>23</v>
      </c>
      <c r="G166" s="2">
        <f>SUM(H166:L166)</f>
        <v>15</v>
      </c>
      <c r="H166" s="2">
        <v>15</v>
      </c>
      <c r="I166" s="46"/>
      <c r="J166" s="49"/>
      <c r="K166" s="49"/>
      <c r="L166" s="49"/>
    </row>
    <row r="167" spans="1:12" ht="18">
      <c r="A167" s="11"/>
      <c r="B167" s="11"/>
      <c r="C167" s="11"/>
      <c r="D167" s="11"/>
      <c r="E167" s="17"/>
      <c r="F167" s="13"/>
      <c r="G167" s="29"/>
      <c r="H167" s="13"/>
      <c r="I167" s="45"/>
      <c r="J167" s="48"/>
      <c r="K167" s="48"/>
      <c r="L167" s="48"/>
    </row>
    <row r="168" spans="1:12" ht="18">
      <c r="A168" s="1">
        <v>1</v>
      </c>
      <c r="B168" s="10">
        <v>29452</v>
      </c>
      <c r="C168" s="1" t="s">
        <v>61</v>
      </c>
      <c r="D168" s="23">
        <v>41098</v>
      </c>
      <c r="E168" s="16" t="s">
        <v>159</v>
      </c>
      <c r="F168" s="2" t="s">
        <v>10</v>
      </c>
      <c r="G168" s="2">
        <f>SUM(H168:L168)</f>
        <v>1056.7</v>
      </c>
      <c r="H168" s="2">
        <v>56.7</v>
      </c>
      <c r="I168" s="46">
        <v>700</v>
      </c>
      <c r="J168" s="49"/>
      <c r="K168" s="49"/>
      <c r="L168" s="49">
        <v>300</v>
      </c>
    </row>
    <row r="169" spans="1:12" ht="18">
      <c r="A169" s="1">
        <v>2</v>
      </c>
      <c r="B169" s="10">
        <v>30049</v>
      </c>
      <c r="C169" s="1" t="s">
        <v>61</v>
      </c>
      <c r="D169" s="10">
        <v>41098</v>
      </c>
      <c r="E169" s="16" t="s">
        <v>56</v>
      </c>
      <c r="F169" s="2" t="s">
        <v>10</v>
      </c>
      <c r="G169" s="2">
        <f>SUM(H169:L169)</f>
        <v>995.7</v>
      </c>
      <c r="H169" s="2">
        <v>70.7</v>
      </c>
      <c r="I169" s="46">
        <v>647.5</v>
      </c>
      <c r="J169" s="49"/>
      <c r="K169" s="49"/>
      <c r="L169" s="49">
        <v>277.5</v>
      </c>
    </row>
    <row r="170" spans="1:12" ht="18">
      <c r="A170" s="1">
        <v>3</v>
      </c>
      <c r="B170" s="10">
        <v>28657</v>
      </c>
      <c r="C170" s="1" t="s">
        <v>61</v>
      </c>
      <c r="D170" s="23">
        <v>41199</v>
      </c>
      <c r="E170" s="16" t="s">
        <v>307</v>
      </c>
      <c r="F170" s="2" t="s">
        <v>16</v>
      </c>
      <c r="G170" s="2">
        <f>SUM(H170:L170)</f>
        <v>200</v>
      </c>
      <c r="H170" s="2"/>
      <c r="I170" s="46"/>
      <c r="J170" s="49">
        <v>200</v>
      </c>
      <c r="K170" s="49"/>
      <c r="L170" s="49"/>
    </row>
    <row r="171" spans="1:12" ht="18">
      <c r="A171" s="1">
        <v>4</v>
      </c>
      <c r="B171" s="10">
        <v>28907</v>
      </c>
      <c r="C171" s="1" t="s">
        <v>61</v>
      </c>
      <c r="D171" s="23">
        <v>40793</v>
      </c>
      <c r="E171" s="16" t="s">
        <v>190</v>
      </c>
      <c r="F171" s="2" t="s">
        <v>17</v>
      </c>
      <c r="G171" s="2">
        <f>SUM(H171:L171)</f>
        <v>77.3</v>
      </c>
      <c r="H171" s="2">
        <v>77.3</v>
      </c>
      <c r="I171" s="46"/>
      <c r="J171" s="49"/>
      <c r="K171" s="49"/>
      <c r="L171" s="49"/>
    </row>
    <row r="172" spans="1:12" ht="18">
      <c r="A172" s="11"/>
      <c r="B172" s="11"/>
      <c r="C172" s="11"/>
      <c r="D172" s="11"/>
      <c r="E172" s="17"/>
      <c r="F172" s="13"/>
      <c r="G172" s="29"/>
      <c r="H172" s="13"/>
      <c r="I172" s="45"/>
      <c r="J172" s="48"/>
      <c r="K172" s="48"/>
      <c r="L172" s="48"/>
    </row>
    <row r="173" spans="1:12" ht="18">
      <c r="A173" s="1">
        <v>1</v>
      </c>
      <c r="B173" s="10">
        <v>28222</v>
      </c>
      <c r="C173" s="1" t="s">
        <v>63</v>
      </c>
      <c r="D173" s="10">
        <v>41199</v>
      </c>
      <c r="E173" s="16" t="s">
        <v>60</v>
      </c>
      <c r="F173" s="2" t="s">
        <v>2</v>
      </c>
      <c r="G173" s="2">
        <f>SUM(H173:L173)</f>
        <v>1709.3</v>
      </c>
      <c r="H173" s="2">
        <v>129.9</v>
      </c>
      <c r="I173" s="46">
        <v>700</v>
      </c>
      <c r="J173" s="49">
        <v>579.4</v>
      </c>
      <c r="K173" s="49"/>
      <c r="L173" s="49">
        <v>300</v>
      </c>
    </row>
    <row r="174" spans="1:12" ht="18">
      <c r="A174" s="1">
        <v>2</v>
      </c>
      <c r="B174" s="10">
        <v>28318</v>
      </c>
      <c r="C174" s="1" t="s">
        <v>63</v>
      </c>
      <c r="D174" s="10">
        <v>41147</v>
      </c>
      <c r="E174" s="16" t="s">
        <v>226</v>
      </c>
      <c r="F174" s="2" t="s">
        <v>32</v>
      </c>
      <c r="G174" s="2">
        <f>SUM(H174:L174)</f>
        <v>1425</v>
      </c>
      <c r="H174" s="2"/>
      <c r="I174" s="46">
        <v>647.5</v>
      </c>
      <c r="J174" s="49"/>
      <c r="K174" s="49">
        <v>500</v>
      </c>
      <c r="L174" s="49">
        <v>277.5</v>
      </c>
    </row>
    <row r="175" spans="1:12" ht="18">
      <c r="A175" s="1">
        <v>3</v>
      </c>
      <c r="B175" s="10">
        <v>26901</v>
      </c>
      <c r="C175" s="1" t="s">
        <v>63</v>
      </c>
      <c r="D175" s="10">
        <v>41199</v>
      </c>
      <c r="E175" s="16" t="s">
        <v>68</v>
      </c>
      <c r="F175" s="2" t="s">
        <v>16</v>
      </c>
      <c r="G175" s="2">
        <f>SUM(H175:L175)</f>
        <v>1145.7</v>
      </c>
      <c r="H175" s="2">
        <v>145.7</v>
      </c>
      <c r="I175" s="46"/>
      <c r="J175" s="49">
        <v>1000</v>
      </c>
      <c r="K175" s="49"/>
      <c r="L175" s="49"/>
    </row>
    <row r="176" spans="1:12" ht="18">
      <c r="A176" s="1">
        <v>4</v>
      </c>
      <c r="B176" s="10">
        <v>26961</v>
      </c>
      <c r="C176" s="1" t="s">
        <v>63</v>
      </c>
      <c r="D176" s="23">
        <v>41199</v>
      </c>
      <c r="E176" s="16" t="s">
        <v>228</v>
      </c>
      <c r="F176" s="2" t="s">
        <v>2</v>
      </c>
      <c r="G176" s="2">
        <f>SUM(H176:L176)</f>
        <v>991.4</v>
      </c>
      <c r="H176" s="2"/>
      <c r="I176" s="46">
        <v>554</v>
      </c>
      <c r="J176" s="49">
        <v>200</v>
      </c>
      <c r="K176" s="49"/>
      <c r="L176" s="49">
        <v>237.4</v>
      </c>
    </row>
    <row r="177" spans="1:12" ht="18">
      <c r="A177" s="1">
        <v>5</v>
      </c>
      <c r="B177" s="10">
        <v>27195</v>
      </c>
      <c r="C177" s="1" t="s">
        <v>63</v>
      </c>
      <c r="D177" s="10">
        <v>41147</v>
      </c>
      <c r="E177" s="16" t="s">
        <v>230</v>
      </c>
      <c r="F177" s="2" t="s">
        <v>28</v>
      </c>
      <c r="G177" s="2">
        <f>SUM(H177:L177)</f>
        <v>965</v>
      </c>
      <c r="H177" s="2"/>
      <c r="I177" s="46">
        <v>438.5</v>
      </c>
      <c r="J177" s="49"/>
      <c r="K177" s="49">
        <v>338.6</v>
      </c>
      <c r="L177" s="49">
        <v>187.9</v>
      </c>
    </row>
    <row r="178" spans="1:12" ht="18">
      <c r="A178" s="1">
        <v>6</v>
      </c>
      <c r="B178" s="10">
        <v>27680</v>
      </c>
      <c r="C178" s="1" t="s">
        <v>63</v>
      </c>
      <c r="D178" s="10">
        <v>41199</v>
      </c>
      <c r="E178" s="16" t="s">
        <v>301</v>
      </c>
      <c r="F178" s="2" t="s">
        <v>2</v>
      </c>
      <c r="G178" s="2">
        <f>SUM(H178:L178)</f>
        <v>925</v>
      </c>
      <c r="H178" s="2"/>
      <c r="I178" s="46"/>
      <c r="J178" s="49">
        <v>925</v>
      </c>
      <c r="K178" s="49"/>
      <c r="L178" s="49"/>
    </row>
    <row r="179" spans="1:12" ht="18">
      <c r="A179" s="1">
        <v>7</v>
      </c>
      <c r="B179" s="10">
        <v>27492</v>
      </c>
      <c r="C179" s="1" t="s">
        <v>63</v>
      </c>
      <c r="D179" s="23">
        <v>41098</v>
      </c>
      <c r="E179" s="16" t="s">
        <v>227</v>
      </c>
      <c r="F179" s="2" t="s">
        <v>10</v>
      </c>
      <c r="G179" s="2">
        <f>SUM(H179:L179)</f>
        <v>855.5999999999999</v>
      </c>
      <c r="H179" s="2"/>
      <c r="I179" s="46">
        <v>598.9</v>
      </c>
      <c r="J179" s="49"/>
      <c r="K179" s="49"/>
      <c r="L179" s="49">
        <v>256.7</v>
      </c>
    </row>
    <row r="180" spans="1:12" ht="18">
      <c r="A180" s="1">
        <v>8</v>
      </c>
      <c r="B180" s="10">
        <v>27167</v>
      </c>
      <c r="C180" s="1" t="s">
        <v>63</v>
      </c>
      <c r="D180" s="23">
        <v>41098</v>
      </c>
      <c r="E180" s="16" t="s">
        <v>65</v>
      </c>
      <c r="F180" s="2" t="s">
        <v>32</v>
      </c>
      <c r="G180" s="2">
        <f>SUM(H180:L180)</f>
        <v>854.4</v>
      </c>
      <c r="H180" s="2">
        <v>122.3</v>
      </c>
      <c r="I180" s="46">
        <v>512.5</v>
      </c>
      <c r="J180" s="49"/>
      <c r="K180" s="49"/>
      <c r="L180" s="49">
        <v>219.6</v>
      </c>
    </row>
    <row r="181" spans="1:12" ht="18">
      <c r="A181" s="1">
        <v>9</v>
      </c>
      <c r="B181" s="10">
        <v>27266</v>
      </c>
      <c r="C181" s="1" t="s">
        <v>63</v>
      </c>
      <c r="D181" s="23">
        <v>41199</v>
      </c>
      <c r="E181" s="16" t="s">
        <v>302</v>
      </c>
      <c r="F181" s="2" t="s">
        <v>16</v>
      </c>
      <c r="G181" s="2">
        <f>SUM(H181:L181)</f>
        <v>791.5</v>
      </c>
      <c r="H181" s="2"/>
      <c r="I181" s="46"/>
      <c r="J181" s="49">
        <v>791.5</v>
      </c>
      <c r="K181" s="49"/>
      <c r="L181" s="49"/>
    </row>
    <row r="182" spans="1:12" ht="18">
      <c r="A182" s="1">
        <v>10</v>
      </c>
      <c r="B182" s="10">
        <v>28067</v>
      </c>
      <c r="C182" s="1" t="s">
        <v>63</v>
      </c>
      <c r="D182" s="10">
        <v>41098</v>
      </c>
      <c r="E182" s="16" t="s">
        <v>229</v>
      </c>
      <c r="F182" s="2" t="s">
        <v>32</v>
      </c>
      <c r="G182" s="2">
        <f>SUM(H182:L182)</f>
        <v>677.2</v>
      </c>
      <c r="H182" s="2"/>
      <c r="I182" s="46">
        <v>474</v>
      </c>
      <c r="J182" s="49"/>
      <c r="K182" s="49"/>
      <c r="L182" s="49">
        <v>203.2</v>
      </c>
    </row>
    <row r="183" spans="1:12" ht="18">
      <c r="A183" s="1">
        <v>11</v>
      </c>
      <c r="B183" s="10">
        <v>28013</v>
      </c>
      <c r="C183" s="1" t="s">
        <v>63</v>
      </c>
      <c r="D183" s="23">
        <v>41098</v>
      </c>
      <c r="E183" s="16" t="s">
        <v>231</v>
      </c>
      <c r="F183" s="2" t="s">
        <v>32</v>
      </c>
      <c r="G183" s="2">
        <f>SUM(H183:L183)</f>
        <v>579.4000000000001</v>
      </c>
      <c r="H183" s="2"/>
      <c r="I183" s="46">
        <v>405.6</v>
      </c>
      <c r="J183" s="49"/>
      <c r="K183" s="49"/>
      <c r="L183" s="49">
        <v>173.8</v>
      </c>
    </row>
    <row r="184" spans="1:12" ht="18">
      <c r="A184" s="1">
        <v>12</v>
      </c>
      <c r="B184" s="10">
        <v>26820</v>
      </c>
      <c r="C184" s="1" t="s">
        <v>63</v>
      </c>
      <c r="D184" s="23">
        <v>41147</v>
      </c>
      <c r="E184" s="16" t="s">
        <v>104</v>
      </c>
      <c r="F184" s="2" t="s">
        <v>23</v>
      </c>
      <c r="G184" s="2">
        <f>SUM(H184:L184)</f>
        <v>538.2</v>
      </c>
      <c r="H184" s="2">
        <v>75.7</v>
      </c>
      <c r="I184" s="46"/>
      <c r="J184" s="49"/>
      <c r="K184" s="49">
        <v>462.5</v>
      </c>
      <c r="L184" s="49"/>
    </row>
    <row r="185" spans="1:12" ht="18">
      <c r="A185" s="1">
        <v>13</v>
      </c>
      <c r="B185" s="10">
        <v>27050</v>
      </c>
      <c r="C185" s="1" t="s">
        <v>63</v>
      </c>
      <c r="D185" s="23">
        <v>41098</v>
      </c>
      <c r="E185" s="16" t="s">
        <v>232</v>
      </c>
      <c r="F185" s="2" t="s">
        <v>32</v>
      </c>
      <c r="G185" s="2">
        <f>SUM(H185:L185)</f>
        <v>536</v>
      </c>
      <c r="H185" s="2"/>
      <c r="I185" s="46">
        <v>375.2</v>
      </c>
      <c r="J185" s="49"/>
      <c r="K185" s="49"/>
      <c r="L185" s="49">
        <v>160.8</v>
      </c>
    </row>
    <row r="186" spans="1:12" ht="18">
      <c r="A186" s="1">
        <v>14</v>
      </c>
      <c r="B186" s="10">
        <v>27793</v>
      </c>
      <c r="C186" s="1" t="s">
        <v>63</v>
      </c>
      <c r="D186" s="10">
        <v>41147</v>
      </c>
      <c r="E186" s="16" t="s">
        <v>285</v>
      </c>
      <c r="F186" s="2" t="s">
        <v>207</v>
      </c>
      <c r="G186" s="2">
        <f>SUM(H186:L186)</f>
        <v>427.8</v>
      </c>
      <c r="H186" s="2"/>
      <c r="I186" s="46"/>
      <c r="J186" s="49"/>
      <c r="K186" s="49">
        <v>427.8</v>
      </c>
      <c r="L186" s="49"/>
    </row>
    <row r="187" spans="1:12" ht="18">
      <c r="A187" s="1">
        <v>15</v>
      </c>
      <c r="B187" s="10">
        <v>27155</v>
      </c>
      <c r="C187" s="1" t="s">
        <v>63</v>
      </c>
      <c r="D187" s="10">
        <v>41147</v>
      </c>
      <c r="E187" s="16" t="s">
        <v>286</v>
      </c>
      <c r="F187" s="2" t="s">
        <v>2</v>
      </c>
      <c r="G187" s="2">
        <f>SUM(H187:L187)</f>
        <v>395.7</v>
      </c>
      <c r="H187" s="2"/>
      <c r="I187" s="46"/>
      <c r="J187" s="49"/>
      <c r="K187" s="49">
        <v>395.7</v>
      </c>
      <c r="L187" s="49"/>
    </row>
    <row r="188" spans="1:12" ht="18">
      <c r="A188" s="1">
        <v>16</v>
      </c>
      <c r="B188" s="10">
        <v>26824</v>
      </c>
      <c r="C188" s="1" t="s">
        <v>63</v>
      </c>
      <c r="D188" s="23">
        <v>41147</v>
      </c>
      <c r="E188" s="16" t="s">
        <v>287</v>
      </c>
      <c r="F188" s="2" t="s">
        <v>207</v>
      </c>
      <c r="G188" s="2">
        <f>SUM(H188:L188)</f>
        <v>366</v>
      </c>
      <c r="H188" s="2"/>
      <c r="I188" s="46"/>
      <c r="J188" s="49"/>
      <c r="K188" s="49">
        <v>366</v>
      </c>
      <c r="L188" s="49"/>
    </row>
    <row r="189" spans="1:12" ht="18">
      <c r="A189" s="1">
        <v>17</v>
      </c>
      <c r="B189" s="10">
        <v>28351</v>
      </c>
      <c r="C189" s="1" t="s">
        <v>63</v>
      </c>
      <c r="D189" s="23">
        <v>41199</v>
      </c>
      <c r="E189" s="16" t="s">
        <v>303</v>
      </c>
      <c r="F189" s="2" t="s">
        <v>16</v>
      </c>
      <c r="G189" s="2">
        <f>SUM(H189:L189)</f>
        <v>265.7</v>
      </c>
      <c r="H189" s="2"/>
      <c r="I189" s="46"/>
      <c r="J189" s="49">
        <v>265.7</v>
      </c>
      <c r="K189" s="49"/>
      <c r="L189" s="49"/>
    </row>
    <row r="190" spans="1:12" ht="18">
      <c r="A190" s="1">
        <v>18</v>
      </c>
      <c r="B190" s="10">
        <v>28399</v>
      </c>
      <c r="C190" s="1" t="s">
        <v>63</v>
      </c>
      <c r="D190" s="23">
        <v>40793</v>
      </c>
      <c r="E190" s="16" t="s">
        <v>57</v>
      </c>
      <c r="F190" s="2" t="s">
        <v>16</v>
      </c>
      <c r="G190" s="2">
        <f>SUM(H190:L190)</f>
        <v>200</v>
      </c>
      <c r="H190" s="2">
        <v>200</v>
      </c>
      <c r="I190" s="46"/>
      <c r="J190" s="49"/>
      <c r="K190" s="49"/>
      <c r="L190" s="49"/>
    </row>
    <row r="191" spans="1:12" ht="18">
      <c r="A191" s="1">
        <v>19</v>
      </c>
      <c r="B191" s="10">
        <v>26807</v>
      </c>
      <c r="C191" s="1" t="s">
        <v>63</v>
      </c>
      <c r="D191" s="23">
        <v>41199</v>
      </c>
      <c r="E191" s="16" t="s">
        <v>304</v>
      </c>
      <c r="F191" s="2" t="s">
        <v>16</v>
      </c>
      <c r="G191" s="2">
        <f>SUM(H191:L191)</f>
        <v>200</v>
      </c>
      <c r="H191" s="2"/>
      <c r="I191" s="46"/>
      <c r="J191" s="49">
        <v>200</v>
      </c>
      <c r="K191" s="49"/>
      <c r="L191" s="49"/>
    </row>
    <row r="192" spans="1:12" ht="18">
      <c r="A192" s="1">
        <v>20</v>
      </c>
      <c r="B192" s="10">
        <v>28003</v>
      </c>
      <c r="C192" s="1" t="s">
        <v>63</v>
      </c>
      <c r="D192" s="23">
        <v>41199</v>
      </c>
      <c r="E192" s="16" t="s">
        <v>305</v>
      </c>
      <c r="F192" s="2" t="s">
        <v>90</v>
      </c>
      <c r="G192" s="2">
        <f>SUM(H192:L192)</f>
        <v>200</v>
      </c>
      <c r="H192" s="2"/>
      <c r="I192" s="46"/>
      <c r="J192" s="49">
        <v>200</v>
      </c>
      <c r="K192" s="49"/>
      <c r="L192" s="49"/>
    </row>
    <row r="193" spans="1:12" ht="18">
      <c r="A193" s="1">
        <v>21</v>
      </c>
      <c r="B193" s="10">
        <v>27660</v>
      </c>
      <c r="C193" s="1" t="s">
        <v>63</v>
      </c>
      <c r="D193" s="23">
        <v>40677</v>
      </c>
      <c r="E193" s="16" t="s">
        <v>66</v>
      </c>
      <c r="F193" s="2" t="s">
        <v>32</v>
      </c>
      <c r="G193" s="2">
        <f>SUM(H193:L193)</f>
        <v>65.7</v>
      </c>
      <c r="H193" s="2">
        <v>65.7</v>
      </c>
      <c r="I193" s="46"/>
      <c r="J193" s="49"/>
      <c r="K193" s="49"/>
      <c r="L193" s="49"/>
    </row>
    <row r="194" spans="1:12" ht="18">
      <c r="A194" s="1">
        <v>22</v>
      </c>
      <c r="B194" s="10">
        <v>26830</v>
      </c>
      <c r="C194" s="1" t="s">
        <v>63</v>
      </c>
      <c r="D194" s="23">
        <v>40677</v>
      </c>
      <c r="E194" s="16" t="s">
        <v>67</v>
      </c>
      <c r="F194" s="2" t="s">
        <v>32</v>
      </c>
      <c r="G194" s="2">
        <f>SUM(H194:L194)</f>
        <v>61</v>
      </c>
      <c r="H194" s="2">
        <v>61</v>
      </c>
      <c r="I194" s="46"/>
      <c r="J194" s="49"/>
      <c r="K194" s="49"/>
      <c r="L194" s="49"/>
    </row>
    <row r="195" spans="1:12" ht="18">
      <c r="A195" s="1">
        <v>23</v>
      </c>
      <c r="B195" s="10">
        <v>26813</v>
      </c>
      <c r="C195" s="1" t="s">
        <v>63</v>
      </c>
      <c r="D195" s="23">
        <v>40677</v>
      </c>
      <c r="E195" s="3" t="s">
        <v>160</v>
      </c>
      <c r="F195" s="2" t="s">
        <v>31</v>
      </c>
      <c r="G195" s="2">
        <f>SUM(H195:L195)</f>
        <v>43.3</v>
      </c>
      <c r="H195" s="2">
        <v>43.3</v>
      </c>
      <c r="I195" s="46"/>
      <c r="J195" s="49"/>
      <c r="K195" s="49"/>
      <c r="L195" s="49"/>
    </row>
    <row r="196" spans="1:12" ht="18">
      <c r="A196" s="1">
        <v>24</v>
      </c>
      <c r="B196" s="10">
        <v>27046</v>
      </c>
      <c r="C196" s="1" t="s">
        <v>63</v>
      </c>
      <c r="D196" s="10">
        <v>40677</v>
      </c>
      <c r="E196" s="16" t="s">
        <v>162</v>
      </c>
      <c r="F196" s="2" t="s">
        <v>23</v>
      </c>
      <c r="G196" s="2">
        <f>SUM(H196:L196)</f>
        <v>36.7</v>
      </c>
      <c r="H196" s="2">
        <v>36.7</v>
      </c>
      <c r="I196" s="46"/>
      <c r="J196" s="49"/>
      <c r="K196" s="49"/>
      <c r="L196" s="49"/>
    </row>
    <row r="197" spans="1:12" ht="18">
      <c r="A197" s="1">
        <v>25</v>
      </c>
      <c r="B197" s="10">
        <v>26941</v>
      </c>
      <c r="C197" s="1" t="s">
        <v>63</v>
      </c>
      <c r="D197" s="10">
        <v>40677</v>
      </c>
      <c r="E197" s="16" t="s">
        <v>164</v>
      </c>
      <c r="F197" s="2" t="s">
        <v>23</v>
      </c>
      <c r="G197" s="2">
        <f>SUM(H197:L197)</f>
        <v>30</v>
      </c>
      <c r="H197" s="2">
        <v>30</v>
      </c>
      <c r="I197" s="46"/>
      <c r="J197" s="49"/>
      <c r="K197" s="49"/>
      <c r="L197" s="49"/>
    </row>
    <row r="198" spans="1:12" ht="18">
      <c r="A198" s="1">
        <v>26</v>
      </c>
      <c r="B198" s="10">
        <v>28317</v>
      </c>
      <c r="C198" s="1" t="s">
        <v>63</v>
      </c>
      <c r="D198" s="10">
        <v>40677</v>
      </c>
      <c r="E198" s="16" t="s">
        <v>152</v>
      </c>
      <c r="F198" s="2" t="s">
        <v>32</v>
      </c>
      <c r="G198" s="2">
        <f>SUM(H198:L198)</f>
        <v>30</v>
      </c>
      <c r="H198" s="2">
        <v>30</v>
      </c>
      <c r="I198" s="46"/>
      <c r="J198" s="49"/>
      <c r="K198" s="49"/>
      <c r="L198" s="49"/>
    </row>
    <row r="199" spans="1:12" ht="18">
      <c r="A199" s="1">
        <v>27</v>
      </c>
      <c r="B199" s="10">
        <v>28356</v>
      </c>
      <c r="C199" s="1" t="s">
        <v>63</v>
      </c>
      <c r="D199" s="10">
        <v>40677</v>
      </c>
      <c r="E199" s="16" t="s">
        <v>153</v>
      </c>
      <c r="F199" s="2" t="s">
        <v>23</v>
      </c>
      <c r="G199" s="2">
        <f>SUM(H199:L199)</f>
        <v>27.5</v>
      </c>
      <c r="H199" s="2">
        <v>27.5</v>
      </c>
      <c r="I199" s="46"/>
      <c r="J199" s="49"/>
      <c r="K199" s="49"/>
      <c r="L199" s="49"/>
    </row>
    <row r="200" spans="1:12" ht="18">
      <c r="A200" s="11"/>
      <c r="B200" s="11"/>
      <c r="C200" s="11"/>
      <c r="D200" s="11"/>
      <c r="E200" s="17"/>
      <c r="F200" s="13"/>
      <c r="G200" s="29"/>
      <c r="H200" s="13"/>
      <c r="I200" s="45"/>
      <c r="J200" s="48"/>
      <c r="K200" s="48"/>
      <c r="L200" s="48"/>
    </row>
    <row r="201" spans="1:12" ht="18">
      <c r="A201" s="1">
        <v>1</v>
      </c>
      <c r="B201" s="40">
        <v>28292</v>
      </c>
      <c r="C201" s="26" t="s">
        <v>69</v>
      </c>
      <c r="D201" s="23">
        <v>41199</v>
      </c>
      <c r="E201" s="16" t="s">
        <v>62</v>
      </c>
      <c r="F201" s="2" t="s">
        <v>17</v>
      </c>
      <c r="G201" s="2">
        <f>SUM(H201:L201)</f>
        <v>1336.8</v>
      </c>
      <c r="H201" s="2">
        <v>136.8</v>
      </c>
      <c r="I201" s="46">
        <v>700</v>
      </c>
      <c r="J201" s="49">
        <v>200</v>
      </c>
      <c r="K201" s="49"/>
      <c r="L201" s="49">
        <v>300</v>
      </c>
    </row>
    <row r="202" spans="1:12" ht="18">
      <c r="A202" s="1">
        <v>2</v>
      </c>
      <c r="B202" s="10">
        <v>27975</v>
      </c>
      <c r="C202" s="26" t="s">
        <v>69</v>
      </c>
      <c r="D202" s="23">
        <v>41098</v>
      </c>
      <c r="E202" s="16" t="s">
        <v>165</v>
      </c>
      <c r="F202" s="2" t="s">
        <v>10</v>
      </c>
      <c r="G202" s="2">
        <f>SUM(H202:L202)</f>
        <v>991.7</v>
      </c>
      <c r="H202" s="2">
        <v>66.7</v>
      </c>
      <c r="I202" s="46">
        <v>647.5</v>
      </c>
      <c r="J202" s="49"/>
      <c r="K202" s="49"/>
      <c r="L202" s="49">
        <v>277.5</v>
      </c>
    </row>
    <row r="203" spans="1:12" ht="18">
      <c r="A203" s="1">
        <v>3</v>
      </c>
      <c r="B203" s="40">
        <v>28478</v>
      </c>
      <c r="C203" s="26" t="s">
        <v>69</v>
      </c>
      <c r="D203" s="23">
        <v>41098</v>
      </c>
      <c r="E203" s="16" t="s">
        <v>233</v>
      </c>
      <c r="F203" s="2" t="s">
        <v>32</v>
      </c>
      <c r="G203" s="2">
        <f>SUM(H203:L203)</f>
        <v>855.5999999999999</v>
      </c>
      <c r="H203" s="2"/>
      <c r="I203" s="46">
        <v>598.9</v>
      </c>
      <c r="J203" s="49"/>
      <c r="K203" s="49"/>
      <c r="L203" s="49">
        <v>256.7</v>
      </c>
    </row>
    <row r="204" spans="1:12" ht="18">
      <c r="A204" s="1">
        <v>4</v>
      </c>
      <c r="B204" s="40">
        <v>27318</v>
      </c>
      <c r="C204" s="26" t="s">
        <v>69</v>
      </c>
      <c r="D204" s="23">
        <v>41199</v>
      </c>
      <c r="E204" s="16" t="s">
        <v>300</v>
      </c>
      <c r="F204" s="2" t="s">
        <v>16</v>
      </c>
      <c r="G204" s="2">
        <f>SUM(H204:L204)</f>
        <v>200</v>
      </c>
      <c r="H204" s="2"/>
      <c r="I204" s="46"/>
      <c r="J204" s="49">
        <v>200</v>
      </c>
      <c r="K204" s="49"/>
      <c r="L204" s="49"/>
    </row>
    <row r="205" spans="1:12" ht="18">
      <c r="A205" s="14"/>
      <c r="B205" s="15"/>
      <c r="C205" s="15"/>
      <c r="D205" s="21"/>
      <c r="E205" s="19"/>
      <c r="F205" s="15"/>
      <c r="G205" s="29"/>
      <c r="H205" s="15"/>
      <c r="I205" s="15"/>
      <c r="J205" s="48"/>
      <c r="K205" s="48"/>
      <c r="L205" s="48"/>
    </row>
    <row r="206" spans="1:12" ht="18">
      <c r="A206" s="1">
        <v>1</v>
      </c>
      <c r="B206" s="40">
        <v>25274</v>
      </c>
      <c r="C206" s="26" t="s">
        <v>70</v>
      </c>
      <c r="D206" s="23">
        <v>41147</v>
      </c>
      <c r="E206" s="16" t="s">
        <v>80</v>
      </c>
      <c r="F206" s="2" t="s">
        <v>16</v>
      </c>
      <c r="G206" s="2">
        <f>SUM(H206:L206)</f>
        <v>1606.3</v>
      </c>
      <c r="H206" s="2">
        <v>181.3</v>
      </c>
      <c r="I206" s="46">
        <v>647.5</v>
      </c>
      <c r="J206" s="49"/>
      <c r="K206" s="49">
        <v>500</v>
      </c>
      <c r="L206" s="49">
        <v>277.5</v>
      </c>
    </row>
    <row r="207" spans="1:12" ht="18">
      <c r="A207" s="1">
        <v>2</v>
      </c>
      <c r="B207" s="40">
        <v>25070</v>
      </c>
      <c r="C207" s="26" t="s">
        <v>70</v>
      </c>
      <c r="D207" s="23">
        <v>41199</v>
      </c>
      <c r="E207" s="16" t="s">
        <v>73</v>
      </c>
      <c r="F207" s="2" t="s">
        <v>17</v>
      </c>
      <c r="G207" s="2">
        <f>SUM(H207:L207)</f>
        <v>1575.4</v>
      </c>
      <c r="H207" s="2">
        <v>124.1</v>
      </c>
      <c r="I207" s="46">
        <v>598.9</v>
      </c>
      <c r="J207" s="49">
        <v>200</v>
      </c>
      <c r="K207" s="49">
        <v>395.7</v>
      </c>
      <c r="L207" s="49">
        <v>256.7</v>
      </c>
    </row>
    <row r="208" spans="1:12" ht="18">
      <c r="A208" s="1">
        <v>3</v>
      </c>
      <c r="B208" s="10">
        <v>25551</v>
      </c>
      <c r="C208" s="26" t="s">
        <v>70</v>
      </c>
      <c r="D208" s="23">
        <v>41199</v>
      </c>
      <c r="E208" s="16" t="s">
        <v>234</v>
      </c>
      <c r="F208" s="2" t="s">
        <v>49</v>
      </c>
      <c r="G208" s="2">
        <f>SUM(H208:L208)</f>
        <v>1495.8</v>
      </c>
      <c r="H208" s="2"/>
      <c r="I208" s="46">
        <v>700</v>
      </c>
      <c r="J208" s="49">
        <v>495.8</v>
      </c>
      <c r="K208" s="49"/>
      <c r="L208" s="49">
        <v>300</v>
      </c>
    </row>
    <row r="209" spans="1:12" ht="18">
      <c r="A209" s="1">
        <v>4</v>
      </c>
      <c r="B209" s="40">
        <v>25122</v>
      </c>
      <c r="C209" s="26" t="s">
        <v>70</v>
      </c>
      <c r="D209" s="23">
        <v>41147</v>
      </c>
      <c r="E209" s="16" t="s">
        <v>74</v>
      </c>
      <c r="F209" s="2" t="s">
        <v>49</v>
      </c>
      <c r="G209" s="2">
        <f>SUM(H209:L209)</f>
        <v>1338.2</v>
      </c>
      <c r="H209" s="2">
        <v>84.3</v>
      </c>
      <c r="I209" s="46">
        <v>554</v>
      </c>
      <c r="J209" s="49"/>
      <c r="K209" s="49">
        <v>462.5</v>
      </c>
      <c r="L209" s="49">
        <v>237.4</v>
      </c>
    </row>
    <row r="210" spans="1:12" ht="18">
      <c r="A210" s="1">
        <v>5</v>
      </c>
      <c r="B210" s="40">
        <v>26142</v>
      </c>
      <c r="C210" s="26" t="s">
        <v>70</v>
      </c>
      <c r="D210" s="23">
        <v>41147</v>
      </c>
      <c r="E210" s="16" t="s">
        <v>235</v>
      </c>
      <c r="F210" s="2" t="s">
        <v>90</v>
      </c>
      <c r="G210" s="2">
        <f>SUM(H210:L210)</f>
        <v>1098.1</v>
      </c>
      <c r="H210" s="2"/>
      <c r="I210" s="46">
        <v>512.5</v>
      </c>
      <c r="J210" s="49"/>
      <c r="K210" s="49">
        <v>366</v>
      </c>
      <c r="L210" s="49">
        <v>219.6</v>
      </c>
    </row>
    <row r="211" spans="1:12" ht="18">
      <c r="A211" s="1">
        <v>6</v>
      </c>
      <c r="B211" s="10">
        <v>25762</v>
      </c>
      <c r="C211" s="26" t="s">
        <v>70</v>
      </c>
      <c r="D211" s="10">
        <v>41147</v>
      </c>
      <c r="E211" s="16" t="s">
        <v>237</v>
      </c>
      <c r="F211" s="2" t="s">
        <v>32</v>
      </c>
      <c r="G211" s="2">
        <f>SUM(H211:L211)</f>
        <v>965</v>
      </c>
      <c r="H211" s="2"/>
      <c r="I211" s="46">
        <v>438.5</v>
      </c>
      <c r="J211" s="49"/>
      <c r="K211" s="49">
        <v>338.6</v>
      </c>
      <c r="L211" s="49">
        <v>187.9</v>
      </c>
    </row>
    <row r="212" spans="1:12" ht="18">
      <c r="A212" s="1">
        <v>7</v>
      </c>
      <c r="B212" s="40">
        <v>25037</v>
      </c>
      <c r="C212" s="26" t="s">
        <v>70</v>
      </c>
      <c r="D212" s="10">
        <v>41199</v>
      </c>
      <c r="E212" s="16" t="s">
        <v>238</v>
      </c>
      <c r="F212" s="2" t="s">
        <v>17</v>
      </c>
      <c r="G212" s="2">
        <f>SUM(H212:L212)</f>
        <v>736</v>
      </c>
      <c r="H212" s="2"/>
      <c r="I212" s="46">
        <v>375.2</v>
      </c>
      <c r="J212" s="49">
        <v>200</v>
      </c>
      <c r="K212" s="49"/>
      <c r="L212" s="49">
        <v>160.8</v>
      </c>
    </row>
    <row r="213" spans="1:12" ht="18">
      <c r="A213" s="1">
        <v>8</v>
      </c>
      <c r="B213" s="40">
        <v>25566</v>
      </c>
      <c r="C213" s="26" t="s">
        <v>70</v>
      </c>
      <c r="D213" s="23">
        <v>41199</v>
      </c>
      <c r="E213" s="16" t="s">
        <v>239</v>
      </c>
      <c r="F213" s="2" t="s">
        <v>2</v>
      </c>
      <c r="G213" s="2">
        <f>SUM(H213:L213)</f>
        <v>695.7</v>
      </c>
      <c r="H213" s="2"/>
      <c r="I213" s="46">
        <v>347</v>
      </c>
      <c r="J213" s="49">
        <v>200</v>
      </c>
      <c r="K213" s="49"/>
      <c r="L213" s="49">
        <v>148.7</v>
      </c>
    </row>
    <row r="214" spans="1:12" ht="18">
      <c r="A214" s="1">
        <v>9</v>
      </c>
      <c r="B214" s="40">
        <v>26267</v>
      </c>
      <c r="C214" s="26" t="s">
        <v>70</v>
      </c>
      <c r="D214" s="23">
        <v>41098</v>
      </c>
      <c r="E214" s="16" t="s">
        <v>236</v>
      </c>
      <c r="F214" s="2" t="s">
        <v>207</v>
      </c>
      <c r="G214" s="2">
        <f>SUM(H214:L214)</f>
        <v>677.2</v>
      </c>
      <c r="H214" s="2"/>
      <c r="I214" s="46">
        <v>474</v>
      </c>
      <c r="J214" s="49"/>
      <c r="K214" s="49"/>
      <c r="L214" s="49">
        <v>203.2</v>
      </c>
    </row>
    <row r="215" spans="1:12" ht="18">
      <c r="A215" s="1">
        <v>10</v>
      </c>
      <c r="B215" s="40">
        <v>25766</v>
      </c>
      <c r="C215" s="26" t="s">
        <v>70</v>
      </c>
      <c r="D215" s="10">
        <v>41098</v>
      </c>
      <c r="E215" s="16" t="s">
        <v>75</v>
      </c>
      <c r="F215" s="2" t="s">
        <v>10</v>
      </c>
      <c r="G215" s="2">
        <f>SUM(H215:L215)</f>
        <v>649.4000000000001</v>
      </c>
      <c r="H215" s="2">
        <v>70</v>
      </c>
      <c r="I215" s="46">
        <v>405.6</v>
      </c>
      <c r="J215" s="49"/>
      <c r="K215" s="49"/>
      <c r="L215" s="49">
        <v>173.8</v>
      </c>
    </row>
    <row r="216" spans="1:12" ht="18">
      <c r="A216" s="1">
        <v>11</v>
      </c>
      <c r="B216" s="40">
        <v>24936</v>
      </c>
      <c r="C216" s="26" t="s">
        <v>70</v>
      </c>
      <c r="D216" s="10">
        <v>41098</v>
      </c>
      <c r="E216" s="16" t="s">
        <v>169</v>
      </c>
      <c r="F216" s="2" t="s">
        <v>32</v>
      </c>
      <c r="G216" s="2">
        <f>SUM(H216:L216)</f>
        <v>485.29999999999995</v>
      </c>
      <c r="H216" s="2">
        <v>26.7</v>
      </c>
      <c r="I216" s="46">
        <v>321</v>
      </c>
      <c r="J216" s="49"/>
      <c r="K216" s="49"/>
      <c r="L216" s="49">
        <v>137.6</v>
      </c>
    </row>
    <row r="217" spans="1:12" ht="18">
      <c r="A217" s="1">
        <v>12</v>
      </c>
      <c r="B217" s="40">
        <v>26107</v>
      </c>
      <c r="C217" s="26" t="s">
        <v>70</v>
      </c>
      <c r="D217" s="10">
        <v>41147</v>
      </c>
      <c r="E217" s="16" t="s">
        <v>289</v>
      </c>
      <c r="F217" s="2" t="s">
        <v>207</v>
      </c>
      <c r="G217" s="2">
        <f>SUM(H217:L217)</f>
        <v>427.8</v>
      </c>
      <c r="H217" s="2"/>
      <c r="I217" s="46"/>
      <c r="J217" s="49"/>
      <c r="K217" s="49">
        <v>427.8</v>
      </c>
      <c r="L217" s="49"/>
    </row>
    <row r="218" spans="1:12" ht="18">
      <c r="A218" s="1">
        <v>13</v>
      </c>
      <c r="B218" s="40">
        <v>26468</v>
      </c>
      <c r="C218" s="26" t="s">
        <v>70</v>
      </c>
      <c r="D218" s="10">
        <v>41098</v>
      </c>
      <c r="E218" s="16" t="s">
        <v>240</v>
      </c>
      <c r="F218" s="2" t="s">
        <v>10</v>
      </c>
      <c r="G218" s="2">
        <f>SUM(H218:L218)</f>
        <v>424.2</v>
      </c>
      <c r="H218" s="2"/>
      <c r="I218" s="46">
        <v>296.9</v>
      </c>
      <c r="J218" s="49"/>
      <c r="K218" s="49"/>
      <c r="L218" s="49">
        <v>127.3</v>
      </c>
    </row>
    <row r="219" spans="1:12" ht="18">
      <c r="A219" s="1">
        <v>14</v>
      </c>
      <c r="B219" s="40">
        <v>26594</v>
      </c>
      <c r="C219" s="26" t="s">
        <v>70</v>
      </c>
      <c r="D219" s="10">
        <v>41098</v>
      </c>
      <c r="E219" s="16" t="s">
        <v>241</v>
      </c>
      <c r="F219" s="2" t="s">
        <v>32</v>
      </c>
      <c r="G219" s="2">
        <f>SUM(H219:L219)</f>
        <v>392.4</v>
      </c>
      <c r="H219" s="2"/>
      <c r="I219" s="46">
        <v>274.7</v>
      </c>
      <c r="J219" s="49"/>
      <c r="K219" s="49"/>
      <c r="L219" s="49">
        <v>117.7</v>
      </c>
    </row>
    <row r="220" spans="1:12" ht="18">
      <c r="A220" s="1">
        <v>15</v>
      </c>
      <c r="B220" s="40">
        <v>25676</v>
      </c>
      <c r="C220" s="26" t="s">
        <v>70</v>
      </c>
      <c r="D220" s="10">
        <v>41147</v>
      </c>
      <c r="E220" s="16" t="s">
        <v>288</v>
      </c>
      <c r="F220" s="2" t="s">
        <v>28</v>
      </c>
      <c r="G220" s="2">
        <f>SUM(H220:L220)</f>
        <v>313.2</v>
      </c>
      <c r="H220" s="2"/>
      <c r="I220" s="46"/>
      <c r="J220" s="49"/>
      <c r="K220" s="49">
        <v>313.2</v>
      </c>
      <c r="L220" s="49"/>
    </row>
    <row r="221" spans="1:12" ht="18">
      <c r="A221" s="1">
        <v>16</v>
      </c>
      <c r="B221" s="40">
        <v>25455</v>
      </c>
      <c r="C221" s="26" t="s">
        <v>70</v>
      </c>
      <c r="D221" s="10">
        <v>40677</v>
      </c>
      <c r="E221" s="16" t="s">
        <v>72</v>
      </c>
      <c r="F221" s="2" t="s">
        <v>10</v>
      </c>
      <c r="G221" s="2">
        <f>SUM(H221:L221)</f>
        <v>65.7</v>
      </c>
      <c r="H221" s="2">
        <v>65.7</v>
      </c>
      <c r="I221" s="46"/>
      <c r="J221" s="49"/>
      <c r="K221" s="49"/>
      <c r="L221" s="49"/>
    </row>
    <row r="222" spans="1:12" ht="18">
      <c r="A222" s="1">
        <v>17</v>
      </c>
      <c r="B222" s="40">
        <v>25930</v>
      </c>
      <c r="C222" s="26" t="s">
        <v>70</v>
      </c>
      <c r="D222" s="10">
        <v>40677</v>
      </c>
      <c r="E222" s="16" t="s">
        <v>167</v>
      </c>
      <c r="F222" s="2" t="s">
        <v>32</v>
      </c>
      <c r="G222" s="2">
        <f>SUM(H222:L222)</f>
        <v>36.7</v>
      </c>
      <c r="H222" s="2">
        <v>36.7</v>
      </c>
      <c r="I222" s="46"/>
      <c r="J222" s="49"/>
      <c r="K222" s="49"/>
      <c r="L222" s="49"/>
    </row>
    <row r="223" spans="1:12" ht="18">
      <c r="A223" s="1">
        <v>18</v>
      </c>
      <c r="B223" s="40">
        <v>26499</v>
      </c>
      <c r="C223" s="26" t="s">
        <v>70</v>
      </c>
      <c r="D223" s="10">
        <v>40677</v>
      </c>
      <c r="E223" s="16" t="s">
        <v>161</v>
      </c>
      <c r="F223" s="2" t="s">
        <v>1</v>
      </c>
      <c r="G223" s="2">
        <f>SUM(H223:L223)</f>
        <v>30</v>
      </c>
      <c r="H223" s="2">
        <v>30</v>
      </c>
      <c r="I223" s="46"/>
      <c r="J223" s="49"/>
      <c r="K223" s="49"/>
      <c r="L223" s="49"/>
    </row>
    <row r="224" spans="1:12" ht="18">
      <c r="A224" s="1">
        <v>19</v>
      </c>
      <c r="B224" s="40">
        <v>25264</v>
      </c>
      <c r="C224" s="26" t="s">
        <v>70</v>
      </c>
      <c r="D224" s="10">
        <v>40677</v>
      </c>
      <c r="E224" s="16" t="s">
        <v>168</v>
      </c>
      <c r="F224" s="2" t="s">
        <v>32</v>
      </c>
      <c r="G224" s="2">
        <f>SUM(H224:L224)</f>
        <v>30</v>
      </c>
      <c r="H224" s="2">
        <v>30</v>
      </c>
      <c r="I224" s="46"/>
      <c r="J224" s="49"/>
      <c r="K224" s="49"/>
      <c r="L224" s="49"/>
    </row>
    <row r="225" spans="1:12" ht="18">
      <c r="A225" s="1">
        <v>20</v>
      </c>
      <c r="B225" s="40">
        <v>26510</v>
      </c>
      <c r="C225" s="26" t="s">
        <v>70</v>
      </c>
      <c r="D225" s="10">
        <v>40677</v>
      </c>
      <c r="E225" s="16" t="s">
        <v>163</v>
      </c>
      <c r="F225" s="2" t="s">
        <v>32</v>
      </c>
      <c r="G225" s="2">
        <f>SUM(H225:L225)</f>
        <v>25</v>
      </c>
      <c r="H225" s="2">
        <v>25</v>
      </c>
      <c r="I225" s="46"/>
      <c r="J225" s="49"/>
      <c r="K225" s="49"/>
      <c r="L225" s="49"/>
    </row>
    <row r="226" spans="1:12" ht="18">
      <c r="A226" s="1">
        <v>21</v>
      </c>
      <c r="B226" s="40">
        <v>25510</v>
      </c>
      <c r="C226" s="26" t="s">
        <v>70</v>
      </c>
      <c r="D226" s="23">
        <v>40793</v>
      </c>
      <c r="E226" s="16" t="s">
        <v>191</v>
      </c>
      <c r="F226" s="2" t="s">
        <v>2</v>
      </c>
      <c r="G226" s="2">
        <f>SUM(H226:L226)</f>
        <v>22.2</v>
      </c>
      <c r="H226" s="2">
        <v>22.2</v>
      </c>
      <c r="I226" s="46"/>
      <c r="J226" s="49"/>
      <c r="K226" s="49"/>
      <c r="L226" s="49"/>
    </row>
    <row r="227" spans="1:12" ht="18">
      <c r="A227" s="32"/>
      <c r="B227" s="37"/>
      <c r="C227" s="37"/>
      <c r="D227" s="36"/>
      <c r="E227" s="34"/>
      <c r="F227" s="29"/>
      <c r="G227" s="29"/>
      <c r="H227" s="29"/>
      <c r="I227" s="43"/>
      <c r="J227" s="48"/>
      <c r="K227" s="48"/>
      <c r="L227" s="48"/>
    </row>
    <row r="228" spans="1:12" ht="18">
      <c r="A228" s="1">
        <v>1</v>
      </c>
      <c r="B228" s="40">
        <v>25047</v>
      </c>
      <c r="C228" s="26" t="s">
        <v>81</v>
      </c>
      <c r="D228" s="10">
        <v>41199</v>
      </c>
      <c r="E228" s="16" t="s">
        <v>244</v>
      </c>
      <c r="F228" s="2" t="s">
        <v>32</v>
      </c>
      <c r="G228" s="2">
        <f>SUM(H228:L228)</f>
        <v>1555.6000000000001</v>
      </c>
      <c r="H228" s="2"/>
      <c r="I228" s="46">
        <v>598.9</v>
      </c>
      <c r="J228" s="49">
        <v>200</v>
      </c>
      <c r="K228" s="49">
        <v>500</v>
      </c>
      <c r="L228" s="49">
        <v>256.7</v>
      </c>
    </row>
    <row r="229" spans="1:12" ht="18">
      <c r="A229" s="1">
        <v>2</v>
      </c>
      <c r="B229" s="40">
        <v>25590</v>
      </c>
      <c r="C229" s="26" t="s">
        <v>81</v>
      </c>
      <c r="D229" s="10">
        <v>41199</v>
      </c>
      <c r="E229" s="16" t="s">
        <v>242</v>
      </c>
      <c r="F229" s="2" t="s">
        <v>21</v>
      </c>
      <c r="G229" s="2">
        <f>SUM(H229:L229)</f>
        <v>1310.5</v>
      </c>
      <c r="H229" s="2"/>
      <c r="I229" s="46">
        <v>700</v>
      </c>
      <c r="J229" s="49">
        <v>310.5</v>
      </c>
      <c r="K229" s="49"/>
      <c r="L229" s="49">
        <v>300</v>
      </c>
    </row>
    <row r="230" spans="1:12" ht="18">
      <c r="A230" s="1">
        <v>3</v>
      </c>
      <c r="B230" s="40">
        <v>26525</v>
      </c>
      <c r="C230" s="26" t="s">
        <v>81</v>
      </c>
      <c r="D230" s="10">
        <v>41199</v>
      </c>
      <c r="E230" s="16" t="s">
        <v>243</v>
      </c>
      <c r="F230" s="2" t="s">
        <v>16</v>
      </c>
      <c r="G230" s="2">
        <f>SUM(H230:L230)</f>
        <v>1125</v>
      </c>
      <c r="H230" s="2"/>
      <c r="I230" s="46">
        <v>647.5</v>
      </c>
      <c r="J230" s="49">
        <v>200</v>
      </c>
      <c r="K230" s="49"/>
      <c r="L230" s="49">
        <v>277.5</v>
      </c>
    </row>
    <row r="231" spans="1:12" ht="18">
      <c r="A231" s="1">
        <v>4</v>
      </c>
      <c r="B231" s="40">
        <v>25872</v>
      </c>
      <c r="C231" s="26" t="s">
        <v>81</v>
      </c>
      <c r="D231" s="10">
        <v>40677</v>
      </c>
      <c r="E231" s="16" t="s">
        <v>106</v>
      </c>
      <c r="F231" s="2" t="s">
        <v>10</v>
      </c>
      <c r="G231" s="2">
        <f>SUM(H231:L231)</f>
        <v>72.3</v>
      </c>
      <c r="H231" s="2">
        <v>72.3</v>
      </c>
      <c r="I231" s="46"/>
      <c r="J231" s="49"/>
      <c r="K231" s="49"/>
      <c r="L231" s="49"/>
    </row>
    <row r="232" spans="1:12" ht="18">
      <c r="A232" s="1">
        <v>5</v>
      </c>
      <c r="B232" s="40">
        <v>25833</v>
      </c>
      <c r="C232" s="26" t="s">
        <v>81</v>
      </c>
      <c r="D232" s="10">
        <v>40677</v>
      </c>
      <c r="E232" s="16" t="s">
        <v>82</v>
      </c>
      <c r="F232" s="2" t="s">
        <v>49</v>
      </c>
      <c r="G232" s="2">
        <f>SUM(H232:L232)</f>
        <v>69</v>
      </c>
      <c r="H232" s="2">
        <v>69</v>
      </c>
      <c r="I232" s="46"/>
      <c r="J232" s="49"/>
      <c r="K232" s="49"/>
      <c r="L232" s="49"/>
    </row>
    <row r="233" spans="1:12" ht="18">
      <c r="A233" s="1">
        <v>6</v>
      </c>
      <c r="B233" s="40">
        <v>25967</v>
      </c>
      <c r="C233" s="26" t="s">
        <v>81</v>
      </c>
      <c r="D233" s="10">
        <v>40677</v>
      </c>
      <c r="E233" s="16" t="s">
        <v>171</v>
      </c>
      <c r="F233" s="2" t="s">
        <v>33</v>
      </c>
      <c r="G233" s="2">
        <f>SUM(H233:L233)</f>
        <v>66.7</v>
      </c>
      <c r="H233" s="2">
        <v>66.7</v>
      </c>
      <c r="I233" s="46"/>
      <c r="J233" s="49"/>
      <c r="K233" s="49"/>
      <c r="L233" s="49"/>
    </row>
    <row r="234" spans="1:12" ht="18">
      <c r="A234" s="1">
        <v>7</v>
      </c>
      <c r="B234" s="40">
        <v>26114</v>
      </c>
      <c r="C234" s="26" t="s">
        <v>81</v>
      </c>
      <c r="D234" s="10">
        <v>40677</v>
      </c>
      <c r="E234" s="16" t="s">
        <v>172</v>
      </c>
      <c r="F234" s="2" t="s">
        <v>32</v>
      </c>
      <c r="G234" s="2">
        <f>SUM(H234:L234)</f>
        <v>56.7</v>
      </c>
      <c r="H234" s="2">
        <v>56.7</v>
      </c>
      <c r="I234" s="46"/>
      <c r="J234" s="49"/>
      <c r="K234" s="49"/>
      <c r="L234" s="49"/>
    </row>
    <row r="235" spans="1:12" ht="18">
      <c r="A235" s="32"/>
      <c r="B235" s="37"/>
      <c r="C235" s="37"/>
      <c r="D235" s="36"/>
      <c r="E235" s="34"/>
      <c r="F235" s="29"/>
      <c r="G235" s="29"/>
      <c r="H235" s="29"/>
      <c r="I235" s="43"/>
      <c r="J235" s="48"/>
      <c r="K235" s="48"/>
      <c r="L235" s="48"/>
    </row>
    <row r="236" spans="1:12" ht="18">
      <c r="A236" s="1">
        <v>1</v>
      </c>
      <c r="B236" s="40">
        <v>23354</v>
      </c>
      <c r="C236" s="26" t="s">
        <v>84</v>
      </c>
      <c r="D236" s="10">
        <v>41147</v>
      </c>
      <c r="E236" s="16" t="s">
        <v>76</v>
      </c>
      <c r="F236" s="2" t="s">
        <v>10</v>
      </c>
      <c r="G236" s="2">
        <f aca="true" t="shared" si="6" ref="G236:G252">SUM(H236:L236)</f>
        <v>1620</v>
      </c>
      <c r="H236" s="2">
        <v>120</v>
      </c>
      <c r="I236" s="46">
        <v>700</v>
      </c>
      <c r="J236" s="49"/>
      <c r="K236" s="49">
        <v>500</v>
      </c>
      <c r="L236" s="49">
        <v>300</v>
      </c>
    </row>
    <row r="237" spans="1:12" ht="18">
      <c r="A237" s="1">
        <v>2</v>
      </c>
      <c r="B237" s="40">
        <v>23424</v>
      </c>
      <c r="C237" s="26" t="s">
        <v>84</v>
      </c>
      <c r="D237" s="10">
        <v>41098</v>
      </c>
      <c r="E237" s="16" t="s">
        <v>245</v>
      </c>
      <c r="F237" s="2" t="s">
        <v>2</v>
      </c>
      <c r="G237" s="2">
        <f t="shared" si="6"/>
        <v>925</v>
      </c>
      <c r="H237" s="2"/>
      <c r="I237" s="46">
        <v>647.5</v>
      </c>
      <c r="J237" s="49"/>
      <c r="K237" s="49"/>
      <c r="L237" s="49">
        <v>277.5</v>
      </c>
    </row>
    <row r="238" spans="1:12" ht="18">
      <c r="A238" s="1">
        <v>3</v>
      </c>
      <c r="B238" s="40">
        <v>23038</v>
      </c>
      <c r="C238" s="26" t="s">
        <v>84</v>
      </c>
      <c r="D238" s="10">
        <v>41098</v>
      </c>
      <c r="E238" s="16" t="s">
        <v>175</v>
      </c>
      <c r="F238" s="2" t="s">
        <v>32</v>
      </c>
      <c r="G238" s="2">
        <f t="shared" si="6"/>
        <v>892.3</v>
      </c>
      <c r="H238" s="2">
        <v>36.7</v>
      </c>
      <c r="I238" s="46">
        <v>598.9</v>
      </c>
      <c r="J238" s="49"/>
      <c r="K238" s="49"/>
      <c r="L238" s="49">
        <v>256.7</v>
      </c>
    </row>
    <row r="239" spans="1:12" ht="18">
      <c r="A239" s="1">
        <v>4</v>
      </c>
      <c r="B239" s="40">
        <v>23040</v>
      </c>
      <c r="C239" s="26" t="s">
        <v>84</v>
      </c>
      <c r="D239" s="10">
        <v>41098</v>
      </c>
      <c r="E239" s="16" t="s">
        <v>79</v>
      </c>
      <c r="F239" s="2" t="s">
        <v>17</v>
      </c>
      <c r="G239" s="2">
        <f t="shared" si="6"/>
        <v>791.4</v>
      </c>
      <c r="H239" s="2"/>
      <c r="I239" s="46">
        <v>554</v>
      </c>
      <c r="J239" s="49"/>
      <c r="K239" s="49"/>
      <c r="L239" s="49">
        <v>237.4</v>
      </c>
    </row>
    <row r="240" spans="1:12" ht="18">
      <c r="A240" s="1">
        <v>5</v>
      </c>
      <c r="B240" s="40">
        <v>23554</v>
      </c>
      <c r="C240" s="26" t="s">
        <v>84</v>
      </c>
      <c r="D240" s="10">
        <v>41098</v>
      </c>
      <c r="E240" s="16" t="s">
        <v>246</v>
      </c>
      <c r="F240" s="2" t="s">
        <v>32</v>
      </c>
      <c r="G240" s="2">
        <f t="shared" si="6"/>
        <v>732.1</v>
      </c>
      <c r="H240" s="2"/>
      <c r="I240" s="46">
        <v>512.5</v>
      </c>
      <c r="J240" s="49"/>
      <c r="K240" s="49"/>
      <c r="L240" s="49">
        <v>219.6</v>
      </c>
    </row>
    <row r="241" spans="1:12" ht="18">
      <c r="A241" s="1">
        <v>6</v>
      </c>
      <c r="B241" s="40">
        <v>24107</v>
      </c>
      <c r="C241" s="26" t="s">
        <v>84</v>
      </c>
      <c r="D241" s="10">
        <v>41147</v>
      </c>
      <c r="E241" s="16" t="s">
        <v>77</v>
      </c>
      <c r="F241" s="2" t="s">
        <v>33</v>
      </c>
      <c r="G241" s="2">
        <f t="shared" si="6"/>
        <v>572.5</v>
      </c>
      <c r="H241" s="2">
        <v>110</v>
      </c>
      <c r="I241" s="46"/>
      <c r="J241" s="49"/>
      <c r="K241" s="49">
        <v>462.5</v>
      </c>
      <c r="L241" s="49"/>
    </row>
    <row r="242" spans="1:12" ht="18">
      <c r="A242" s="1">
        <v>7</v>
      </c>
      <c r="B242" s="40">
        <v>23527</v>
      </c>
      <c r="C242" s="26" t="s">
        <v>84</v>
      </c>
      <c r="D242" s="10">
        <v>41147</v>
      </c>
      <c r="E242" s="16" t="s">
        <v>290</v>
      </c>
      <c r="F242" s="2" t="s">
        <v>90</v>
      </c>
      <c r="G242" s="2">
        <f t="shared" si="6"/>
        <v>427.8</v>
      </c>
      <c r="H242" s="2"/>
      <c r="I242" s="46"/>
      <c r="J242" s="49"/>
      <c r="K242" s="49">
        <v>427.8</v>
      </c>
      <c r="L242" s="49"/>
    </row>
    <row r="243" spans="1:12" ht="18">
      <c r="A243" s="1">
        <v>8</v>
      </c>
      <c r="B243" s="40">
        <v>23634</v>
      </c>
      <c r="C243" s="26" t="s">
        <v>84</v>
      </c>
      <c r="D243" s="10">
        <v>41147</v>
      </c>
      <c r="E243" s="16" t="s">
        <v>291</v>
      </c>
      <c r="F243" s="2" t="s">
        <v>207</v>
      </c>
      <c r="G243" s="2">
        <f t="shared" si="6"/>
        <v>395.7</v>
      </c>
      <c r="H243" s="2"/>
      <c r="I243" s="46"/>
      <c r="J243" s="49"/>
      <c r="K243" s="49">
        <v>395.7</v>
      </c>
      <c r="L243" s="49"/>
    </row>
    <row r="244" spans="1:12" ht="18">
      <c r="A244" s="1">
        <v>9</v>
      </c>
      <c r="B244" s="40">
        <v>24152</v>
      </c>
      <c r="C244" s="26" t="s">
        <v>84</v>
      </c>
      <c r="D244" s="10">
        <v>41147</v>
      </c>
      <c r="E244" s="16" t="s">
        <v>292</v>
      </c>
      <c r="F244" s="2" t="s">
        <v>207</v>
      </c>
      <c r="G244" s="2">
        <f t="shared" si="6"/>
        <v>366</v>
      </c>
      <c r="H244" s="2"/>
      <c r="I244" s="46"/>
      <c r="J244" s="49"/>
      <c r="K244" s="49">
        <v>366</v>
      </c>
      <c r="L244" s="49"/>
    </row>
    <row r="245" spans="1:12" ht="18">
      <c r="A245" s="1">
        <v>10</v>
      </c>
      <c r="B245" s="40">
        <v>23762</v>
      </c>
      <c r="C245" s="26" t="s">
        <v>84</v>
      </c>
      <c r="D245" s="10">
        <v>41147</v>
      </c>
      <c r="E245" s="16" t="s">
        <v>293</v>
      </c>
      <c r="F245" s="2" t="s">
        <v>207</v>
      </c>
      <c r="G245" s="2">
        <f t="shared" si="6"/>
        <v>338.6</v>
      </c>
      <c r="H245" s="2"/>
      <c r="I245" s="46"/>
      <c r="J245" s="49"/>
      <c r="K245" s="49">
        <v>338.6</v>
      </c>
      <c r="L245" s="49"/>
    </row>
    <row r="246" spans="1:12" ht="18">
      <c r="A246" s="1">
        <v>11</v>
      </c>
      <c r="B246" s="40">
        <v>23911</v>
      </c>
      <c r="C246" s="26" t="s">
        <v>84</v>
      </c>
      <c r="D246" s="10">
        <v>40793</v>
      </c>
      <c r="E246" s="16" t="s">
        <v>83</v>
      </c>
      <c r="F246" s="2" t="s">
        <v>10</v>
      </c>
      <c r="G246" s="2">
        <f t="shared" si="6"/>
        <v>108.1</v>
      </c>
      <c r="H246" s="2">
        <v>108.1</v>
      </c>
      <c r="I246" s="46"/>
      <c r="J246" s="49"/>
      <c r="K246" s="49"/>
      <c r="L246" s="49"/>
    </row>
    <row r="247" spans="1:12" ht="18">
      <c r="A247" s="1">
        <v>12</v>
      </c>
      <c r="B247" s="40">
        <v>24831</v>
      </c>
      <c r="C247" s="26" t="s">
        <v>84</v>
      </c>
      <c r="D247" s="10">
        <v>40677</v>
      </c>
      <c r="E247" s="16" t="s">
        <v>71</v>
      </c>
      <c r="F247" s="2" t="s">
        <v>2</v>
      </c>
      <c r="G247" s="2">
        <f t="shared" si="6"/>
        <v>90</v>
      </c>
      <c r="H247" s="2">
        <v>90</v>
      </c>
      <c r="I247" s="46"/>
      <c r="J247" s="49"/>
      <c r="K247" s="49"/>
      <c r="L247" s="49"/>
    </row>
    <row r="248" spans="1:12" ht="18">
      <c r="A248" s="1">
        <v>13</v>
      </c>
      <c r="B248" s="40">
        <v>24032</v>
      </c>
      <c r="C248" s="26" t="s">
        <v>84</v>
      </c>
      <c r="D248" s="10">
        <v>40677</v>
      </c>
      <c r="E248" s="16" t="s">
        <v>173</v>
      </c>
      <c r="F248" s="2" t="s">
        <v>32</v>
      </c>
      <c r="G248" s="2">
        <f t="shared" si="6"/>
        <v>66.7</v>
      </c>
      <c r="H248" s="2">
        <v>66.7</v>
      </c>
      <c r="I248" s="46"/>
      <c r="J248" s="49"/>
      <c r="K248" s="49"/>
      <c r="L248" s="49"/>
    </row>
    <row r="249" spans="1:12" ht="18">
      <c r="A249" s="1">
        <v>14</v>
      </c>
      <c r="B249" s="40">
        <v>23090</v>
      </c>
      <c r="C249" s="26" t="s">
        <v>84</v>
      </c>
      <c r="D249" s="10">
        <v>40677</v>
      </c>
      <c r="E249" s="16" t="s">
        <v>78</v>
      </c>
      <c r="F249" s="2" t="s">
        <v>49</v>
      </c>
      <c r="G249" s="2">
        <f t="shared" si="6"/>
        <v>59</v>
      </c>
      <c r="H249" s="2">
        <v>59</v>
      </c>
      <c r="I249" s="46"/>
      <c r="J249" s="49"/>
      <c r="K249" s="49"/>
      <c r="L249" s="49"/>
    </row>
    <row r="250" spans="1:12" ht="18">
      <c r="A250" s="1">
        <v>15</v>
      </c>
      <c r="B250" s="40">
        <v>24630</v>
      </c>
      <c r="C250" s="26" t="s">
        <v>84</v>
      </c>
      <c r="D250" s="10">
        <v>40677</v>
      </c>
      <c r="E250" s="16" t="s">
        <v>166</v>
      </c>
      <c r="F250" s="2" t="s">
        <v>33</v>
      </c>
      <c r="G250" s="2">
        <f t="shared" si="6"/>
        <v>50</v>
      </c>
      <c r="H250" s="2">
        <v>50</v>
      </c>
      <c r="I250" s="46"/>
      <c r="J250" s="49"/>
      <c r="K250" s="49"/>
      <c r="L250" s="49"/>
    </row>
    <row r="251" spans="1:12" ht="18">
      <c r="A251" s="1">
        <v>16</v>
      </c>
      <c r="B251" s="40">
        <v>24337</v>
      </c>
      <c r="C251" s="26" t="s">
        <v>84</v>
      </c>
      <c r="D251" s="10">
        <v>40677</v>
      </c>
      <c r="E251" s="16" t="s">
        <v>174</v>
      </c>
      <c r="F251" s="2" t="s">
        <v>31</v>
      </c>
      <c r="G251" s="2">
        <f t="shared" si="6"/>
        <v>40</v>
      </c>
      <c r="H251" s="2">
        <v>40</v>
      </c>
      <c r="I251" s="46"/>
      <c r="J251" s="49"/>
      <c r="K251" s="49"/>
      <c r="L251" s="49"/>
    </row>
    <row r="252" spans="1:12" ht="18">
      <c r="A252" s="1">
        <v>17</v>
      </c>
      <c r="B252" s="40">
        <v>24614</v>
      </c>
      <c r="C252" s="26" t="s">
        <v>84</v>
      </c>
      <c r="D252" s="10">
        <v>40677</v>
      </c>
      <c r="E252" s="16" t="s">
        <v>170</v>
      </c>
      <c r="F252" s="2" t="s">
        <v>2</v>
      </c>
      <c r="G252" s="2">
        <f t="shared" si="6"/>
        <v>17.5</v>
      </c>
      <c r="H252" s="2">
        <v>17.5</v>
      </c>
      <c r="I252" s="46"/>
      <c r="J252" s="49"/>
      <c r="K252" s="49"/>
      <c r="L252" s="49"/>
    </row>
    <row r="253" spans="1:12" ht="18">
      <c r="A253" s="32"/>
      <c r="B253" s="37"/>
      <c r="C253" s="37"/>
      <c r="D253" s="33"/>
      <c r="E253" s="34"/>
      <c r="F253" s="29"/>
      <c r="G253" s="29"/>
      <c r="H253" s="29"/>
      <c r="I253" s="43"/>
      <c r="J253" s="48"/>
      <c r="K253" s="48"/>
      <c r="L253" s="48"/>
    </row>
    <row r="254" spans="1:12" ht="18">
      <c r="A254" s="1">
        <v>1</v>
      </c>
      <c r="B254" s="40">
        <v>23572</v>
      </c>
      <c r="C254" s="26" t="s">
        <v>85</v>
      </c>
      <c r="D254" s="10">
        <v>41098</v>
      </c>
      <c r="E254" s="16" t="s">
        <v>86</v>
      </c>
      <c r="F254" s="2" t="s">
        <v>10</v>
      </c>
      <c r="G254" s="2">
        <f>SUM(H254:L254)</f>
        <v>1145.3</v>
      </c>
      <c r="H254" s="2">
        <v>220.3</v>
      </c>
      <c r="I254" s="46">
        <v>647.5</v>
      </c>
      <c r="J254" s="49"/>
      <c r="K254" s="49"/>
      <c r="L254" s="49">
        <v>277.5</v>
      </c>
    </row>
    <row r="255" spans="1:12" ht="18">
      <c r="A255" s="1">
        <v>2</v>
      </c>
      <c r="B255" s="40">
        <v>24761</v>
      </c>
      <c r="C255" s="26" t="s">
        <v>85</v>
      </c>
      <c r="D255" s="10">
        <v>41098</v>
      </c>
      <c r="E255" s="16" t="s">
        <v>247</v>
      </c>
      <c r="F255" s="2" t="s">
        <v>32</v>
      </c>
      <c r="G255" s="2">
        <f>SUM(H255:L255)</f>
        <v>1000</v>
      </c>
      <c r="H255" s="2"/>
      <c r="I255" s="46">
        <v>700</v>
      </c>
      <c r="J255" s="49"/>
      <c r="K255" s="49"/>
      <c r="L255" s="49">
        <v>300</v>
      </c>
    </row>
    <row r="256" spans="1:12" ht="18">
      <c r="A256" s="1">
        <v>3</v>
      </c>
      <c r="B256" s="40">
        <v>23865</v>
      </c>
      <c r="C256" s="26" t="s">
        <v>85</v>
      </c>
      <c r="D256" s="10">
        <v>41098</v>
      </c>
      <c r="E256" s="16" t="s">
        <v>87</v>
      </c>
      <c r="F256" s="2" t="s">
        <v>10</v>
      </c>
      <c r="G256" s="2">
        <f>SUM(H256:L256)</f>
        <v>855.5999999999999</v>
      </c>
      <c r="H256" s="2"/>
      <c r="I256" s="46">
        <v>598.9</v>
      </c>
      <c r="J256" s="49"/>
      <c r="K256" s="49"/>
      <c r="L256" s="49">
        <v>256.7</v>
      </c>
    </row>
    <row r="257" spans="1:12" ht="18">
      <c r="A257" s="1">
        <v>4</v>
      </c>
      <c r="B257" s="40">
        <v>24153</v>
      </c>
      <c r="C257" s="26" t="s">
        <v>85</v>
      </c>
      <c r="D257" s="10">
        <v>40677</v>
      </c>
      <c r="E257" s="16" t="s">
        <v>176</v>
      </c>
      <c r="F257" s="2" t="s">
        <v>32</v>
      </c>
      <c r="G257" s="2">
        <f>SUM(H257:L257)</f>
        <v>56.7</v>
      </c>
      <c r="H257" s="2">
        <v>56.7</v>
      </c>
      <c r="I257" s="46"/>
      <c r="J257" s="49"/>
      <c r="K257" s="49"/>
      <c r="L257" s="49"/>
    </row>
    <row r="258" spans="1:12" ht="18">
      <c r="A258" s="11"/>
      <c r="B258" s="27"/>
      <c r="C258" s="27"/>
      <c r="D258" s="12"/>
      <c r="E258" s="17"/>
      <c r="F258" s="13"/>
      <c r="G258" s="29"/>
      <c r="H258" s="13"/>
      <c r="I258" s="45"/>
      <c r="J258" s="48"/>
      <c r="K258" s="48"/>
      <c r="L258" s="48"/>
    </row>
    <row r="259" spans="1:13" ht="18">
      <c r="A259" s="1">
        <v>1</v>
      </c>
      <c r="B259" s="40">
        <v>22042</v>
      </c>
      <c r="C259" s="26" t="s">
        <v>88</v>
      </c>
      <c r="D259" s="10">
        <v>41098</v>
      </c>
      <c r="E259" s="16" t="s">
        <v>248</v>
      </c>
      <c r="F259" s="2" t="s">
        <v>32</v>
      </c>
      <c r="G259" s="2">
        <f>SUM(H259:L259)</f>
        <v>1000</v>
      </c>
      <c r="H259" s="2"/>
      <c r="I259" s="46">
        <v>700</v>
      </c>
      <c r="J259" s="49"/>
      <c r="K259" s="49"/>
      <c r="L259" s="49">
        <v>300</v>
      </c>
      <c r="M259" s="38"/>
    </row>
    <row r="260" spans="1:13" ht="18">
      <c r="A260" s="1">
        <v>2</v>
      </c>
      <c r="B260" s="40">
        <v>22704</v>
      </c>
      <c r="C260" s="26" t="s">
        <v>88</v>
      </c>
      <c r="D260" s="23">
        <v>41199</v>
      </c>
      <c r="E260" s="16" t="s">
        <v>294</v>
      </c>
      <c r="F260" s="2" t="s">
        <v>34</v>
      </c>
      <c r="G260" s="2">
        <f>SUM(H260:L260)</f>
        <v>700</v>
      </c>
      <c r="H260" s="2"/>
      <c r="I260" s="46"/>
      <c r="J260" s="49">
        <v>200</v>
      </c>
      <c r="K260" s="49">
        <v>500</v>
      </c>
      <c r="L260" s="49"/>
      <c r="M260" s="38"/>
    </row>
    <row r="261" spans="1:13" ht="18">
      <c r="A261" s="1">
        <v>3</v>
      </c>
      <c r="B261" s="40">
        <v>21440</v>
      </c>
      <c r="C261" s="26" t="s">
        <v>88</v>
      </c>
      <c r="D261" s="10">
        <v>41147</v>
      </c>
      <c r="E261" s="16" t="s">
        <v>295</v>
      </c>
      <c r="F261" s="2" t="s">
        <v>90</v>
      </c>
      <c r="G261" s="2">
        <f>SUM(H261:L261)</f>
        <v>462.5</v>
      </c>
      <c r="H261" s="2"/>
      <c r="I261" s="46"/>
      <c r="J261" s="49"/>
      <c r="K261" s="49">
        <v>462.5</v>
      </c>
      <c r="L261" s="49"/>
      <c r="M261" s="38"/>
    </row>
    <row r="262" spans="1:13" ht="18">
      <c r="A262" s="1">
        <v>9</v>
      </c>
      <c r="B262" s="40">
        <v>22217</v>
      </c>
      <c r="C262" s="26" t="s">
        <v>88</v>
      </c>
      <c r="D262" s="10">
        <v>41199</v>
      </c>
      <c r="E262" s="16" t="s">
        <v>299</v>
      </c>
      <c r="F262" s="2" t="s">
        <v>16</v>
      </c>
      <c r="G262" s="2">
        <f>SUM(H262:L262)</f>
        <v>424.2</v>
      </c>
      <c r="H262" s="2"/>
      <c r="I262" s="46"/>
      <c r="J262" s="49">
        <v>424.2</v>
      </c>
      <c r="K262" s="49"/>
      <c r="L262" s="49"/>
      <c r="M262" s="38"/>
    </row>
    <row r="263" spans="1:13" ht="18">
      <c r="A263" s="1">
        <v>4</v>
      </c>
      <c r="B263" s="40">
        <v>21210</v>
      </c>
      <c r="C263" s="26" t="s">
        <v>88</v>
      </c>
      <c r="D263" s="23">
        <v>40677</v>
      </c>
      <c r="E263" s="16" t="s">
        <v>89</v>
      </c>
      <c r="F263" s="2" t="s">
        <v>10</v>
      </c>
      <c r="G263" s="2">
        <f>SUM(H263:L263)</f>
        <v>72.3</v>
      </c>
      <c r="H263" s="2">
        <v>72.3</v>
      </c>
      <c r="I263" s="46"/>
      <c r="J263" s="49"/>
      <c r="K263" s="49"/>
      <c r="L263" s="49"/>
      <c r="M263" s="38"/>
    </row>
    <row r="264" spans="1:13" ht="18">
      <c r="A264" s="1">
        <v>5</v>
      </c>
      <c r="B264" s="40">
        <v>21953</v>
      </c>
      <c r="C264" s="26" t="s">
        <v>88</v>
      </c>
      <c r="D264" s="10">
        <v>40677</v>
      </c>
      <c r="E264" s="16" t="s">
        <v>177</v>
      </c>
      <c r="F264" s="2" t="s">
        <v>10</v>
      </c>
      <c r="G264" s="2">
        <f>SUM(H264:L264)</f>
        <v>66.7</v>
      </c>
      <c r="H264" s="2">
        <v>66.7</v>
      </c>
      <c r="I264" s="46"/>
      <c r="J264" s="49"/>
      <c r="K264" s="49"/>
      <c r="L264" s="49"/>
      <c r="M264" s="38"/>
    </row>
    <row r="265" spans="1:13" ht="18">
      <c r="A265" s="1">
        <v>6</v>
      </c>
      <c r="B265" s="40">
        <v>22313</v>
      </c>
      <c r="C265" s="26" t="s">
        <v>88</v>
      </c>
      <c r="D265" s="10">
        <v>40677</v>
      </c>
      <c r="E265" s="16" t="s">
        <v>179</v>
      </c>
      <c r="F265" s="2" t="s">
        <v>31</v>
      </c>
      <c r="G265" s="2">
        <f>SUM(H265:L265)</f>
        <v>46.7</v>
      </c>
      <c r="H265" s="2">
        <v>46.7</v>
      </c>
      <c r="I265" s="46"/>
      <c r="J265" s="49"/>
      <c r="K265" s="49"/>
      <c r="L265" s="49"/>
      <c r="M265" s="38"/>
    </row>
    <row r="266" spans="1:13" ht="18">
      <c r="A266" s="1">
        <v>7</v>
      </c>
      <c r="B266" s="40">
        <v>22385</v>
      </c>
      <c r="C266" s="26" t="s">
        <v>88</v>
      </c>
      <c r="D266" s="10">
        <v>40677</v>
      </c>
      <c r="E266" s="16" t="s">
        <v>180</v>
      </c>
      <c r="F266" s="2" t="s">
        <v>10</v>
      </c>
      <c r="G266" s="2">
        <f>SUM(H266:L266)</f>
        <v>43.3</v>
      </c>
      <c r="H266" s="2">
        <v>43.3</v>
      </c>
      <c r="I266" s="46"/>
      <c r="J266" s="49"/>
      <c r="K266" s="49"/>
      <c r="L266" s="49"/>
      <c r="M266" s="38"/>
    </row>
    <row r="267" spans="1:13" ht="18">
      <c r="A267" s="1">
        <v>8</v>
      </c>
      <c r="B267" s="40">
        <v>22549</v>
      </c>
      <c r="C267" s="26" t="s">
        <v>88</v>
      </c>
      <c r="D267" s="10">
        <v>40677</v>
      </c>
      <c r="E267" s="16" t="s">
        <v>181</v>
      </c>
      <c r="F267" s="2" t="s">
        <v>10</v>
      </c>
      <c r="G267" s="2">
        <f>SUM(H267:L267)</f>
        <v>40</v>
      </c>
      <c r="H267" s="2">
        <v>40</v>
      </c>
      <c r="I267" s="46"/>
      <c r="J267" s="49"/>
      <c r="K267" s="49"/>
      <c r="L267" s="49"/>
      <c r="M267" s="38"/>
    </row>
    <row r="268" spans="1:13" ht="18">
      <c r="A268" s="32"/>
      <c r="B268" s="37"/>
      <c r="C268" s="37"/>
      <c r="D268" s="36"/>
      <c r="E268" s="34"/>
      <c r="F268" s="29"/>
      <c r="G268" s="29"/>
      <c r="H268" s="29"/>
      <c r="I268" s="43"/>
      <c r="J268" s="48"/>
      <c r="K268" s="50"/>
      <c r="L268" s="50"/>
      <c r="M268" s="38"/>
    </row>
    <row r="269" spans="1:13" ht="18">
      <c r="A269" s="1">
        <v>1</v>
      </c>
      <c r="B269" s="40">
        <v>21874</v>
      </c>
      <c r="C269" s="26" t="s">
        <v>91</v>
      </c>
      <c r="D269" s="10">
        <v>40677</v>
      </c>
      <c r="E269" s="16" t="s">
        <v>92</v>
      </c>
      <c r="F269" s="2" t="s">
        <v>10</v>
      </c>
      <c r="G269" s="2">
        <f>SUM(H269:L269)</f>
        <v>44.3</v>
      </c>
      <c r="H269" s="2">
        <v>44.3</v>
      </c>
      <c r="I269" s="46"/>
      <c r="J269" s="49"/>
      <c r="K269" s="41"/>
      <c r="L269" s="41"/>
      <c r="M269" s="38"/>
    </row>
    <row r="270" spans="1:12" ht="18">
      <c r="A270" s="11"/>
      <c r="B270" s="27"/>
      <c r="C270" s="27"/>
      <c r="D270" s="12"/>
      <c r="E270" s="17"/>
      <c r="F270" s="13"/>
      <c r="G270" s="29"/>
      <c r="H270" s="13"/>
      <c r="I270" s="45"/>
      <c r="J270" s="48"/>
      <c r="K270" s="48"/>
      <c r="L270" s="48"/>
    </row>
    <row r="271" spans="1:12" ht="18">
      <c r="A271" s="1">
        <v>1</v>
      </c>
      <c r="B271" s="40">
        <v>19552</v>
      </c>
      <c r="C271" s="26" t="s">
        <v>93</v>
      </c>
      <c r="D271" s="10">
        <v>41147</v>
      </c>
      <c r="E271" s="16" t="s">
        <v>95</v>
      </c>
      <c r="F271" s="2" t="s">
        <v>49</v>
      </c>
      <c r="G271" s="2">
        <f>SUM(H271:L271)</f>
        <v>566.8</v>
      </c>
      <c r="H271" s="2">
        <v>104.3</v>
      </c>
      <c r="I271" s="46"/>
      <c r="J271" s="49"/>
      <c r="K271" s="49">
        <v>462.5</v>
      </c>
      <c r="L271" s="49"/>
    </row>
    <row r="272" spans="1:12" ht="18">
      <c r="A272" s="1">
        <v>2</v>
      </c>
      <c r="B272" s="40">
        <v>21149</v>
      </c>
      <c r="C272" s="26" t="s">
        <v>93</v>
      </c>
      <c r="D272" s="10">
        <v>41147</v>
      </c>
      <c r="E272" s="16" t="s">
        <v>296</v>
      </c>
      <c r="F272" s="2" t="s">
        <v>90</v>
      </c>
      <c r="G272" s="2">
        <f>SUM(H272:L272)</f>
        <v>500</v>
      </c>
      <c r="H272" s="2"/>
      <c r="I272" s="46"/>
      <c r="J272" s="49"/>
      <c r="K272" s="49">
        <v>500</v>
      </c>
      <c r="L272" s="49"/>
    </row>
    <row r="273" spans="1:13" ht="18">
      <c r="A273" s="1">
        <v>3</v>
      </c>
      <c r="B273" s="40">
        <v>20863</v>
      </c>
      <c r="C273" s="26" t="s">
        <v>93</v>
      </c>
      <c r="D273" s="10">
        <v>41147</v>
      </c>
      <c r="E273" s="16" t="s">
        <v>297</v>
      </c>
      <c r="F273" s="2" t="s">
        <v>90</v>
      </c>
      <c r="G273" s="2">
        <f>SUM(H273:L273)</f>
        <v>427.8</v>
      </c>
      <c r="H273" s="2"/>
      <c r="I273" s="46"/>
      <c r="J273" s="49"/>
      <c r="K273" s="49">
        <v>427.8</v>
      </c>
      <c r="L273" s="49"/>
      <c r="M273" s="38"/>
    </row>
    <row r="274" spans="1:13" ht="18">
      <c r="A274" s="1">
        <v>4</v>
      </c>
      <c r="B274" s="40">
        <v>20974</v>
      </c>
      <c r="C274" s="26" t="s">
        <v>93</v>
      </c>
      <c r="D274" s="10">
        <v>40677</v>
      </c>
      <c r="E274" s="16" t="s">
        <v>178</v>
      </c>
      <c r="F274" s="2" t="s">
        <v>17</v>
      </c>
      <c r="G274" s="2">
        <f>SUM(H274:L274)</f>
        <v>42.5</v>
      </c>
      <c r="H274" s="2">
        <v>42.5</v>
      </c>
      <c r="I274" s="46"/>
      <c r="J274" s="49"/>
      <c r="K274" s="49"/>
      <c r="L274" s="49"/>
      <c r="M274" s="38"/>
    </row>
    <row r="275" spans="1:12" ht="18">
      <c r="A275" s="11"/>
      <c r="B275" s="27"/>
      <c r="C275" s="27"/>
      <c r="D275" s="12"/>
      <c r="E275" s="17"/>
      <c r="F275" s="13"/>
      <c r="G275" s="29"/>
      <c r="H275" s="13"/>
      <c r="I275" s="45"/>
      <c r="J275" s="48"/>
      <c r="K275" s="48"/>
      <c r="L275" s="48"/>
    </row>
    <row r="276" spans="1:12" ht="18">
      <c r="A276" s="1">
        <v>1</v>
      </c>
      <c r="B276" s="40">
        <v>20053</v>
      </c>
      <c r="C276" s="26" t="s">
        <v>8</v>
      </c>
      <c r="D276" s="10">
        <v>41098</v>
      </c>
      <c r="E276" s="16" t="s">
        <v>12</v>
      </c>
      <c r="F276" s="2" t="s">
        <v>10</v>
      </c>
      <c r="G276" s="2">
        <f>SUM(H276:L276)</f>
        <v>1107.7</v>
      </c>
      <c r="H276" s="2">
        <v>107.7</v>
      </c>
      <c r="I276" s="46">
        <v>700</v>
      </c>
      <c r="J276" s="49"/>
      <c r="K276" s="49"/>
      <c r="L276" s="49">
        <v>300</v>
      </c>
    </row>
    <row r="277" spans="1:12" ht="18">
      <c r="A277" s="11"/>
      <c r="B277" s="27"/>
      <c r="C277" s="27"/>
      <c r="D277" s="12"/>
      <c r="E277" s="17"/>
      <c r="F277" s="13"/>
      <c r="G277" s="29"/>
      <c r="H277" s="13"/>
      <c r="I277" s="45"/>
      <c r="J277" s="48"/>
      <c r="K277" s="48"/>
      <c r="L277" s="48"/>
    </row>
    <row r="278" spans="1:12" ht="18">
      <c r="A278" s="1">
        <v>1</v>
      </c>
      <c r="B278" s="40">
        <v>19046</v>
      </c>
      <c r="C278" s="26" t="s">
        <v>9</v>
      </c>
      <c r="D278" s="10">
        <v>41147</v>
      </c>
      <c r="E278" s="16" t="s">
        <v>94</v>
      </c>
      <c r="F278" s="2" t="s">
        <v>31</v>
      </c>
      <c r="G278" s="2">
        <f>SUM(H278:L278)</f>
        <v>1516.7</v>
      </c>
      <c r="H278" s="2">
        <v>16.7</v>
      </c>
      <c r="I278" s="46">
        <v>700</v>
      </c>
      <c r="J278" s="49"/>
      <c r="K278" s="49">
        <v>500</v>
      </c>
      <c r="L278" s="49">
        <v>300</v>
      </c>
    </row>
    <row r="279" spans="1:256" ht="18">
      <c r="A279" s="1">
        <v>2</v>
      </c>
      <c r="B279" s="40">
        <v>18177</v>
      </c>
      <c r="C279" s="26" t="s">
        <v>9</v>
      </c>
      <c r="D279" s="10">
        <v>41098</v>
      </c>
      <c r="E279" s="16" t="s">
        <v>11</v>
      </c>
      <c r="F279" s="2" t="s">
        <v>17</v>
      </c>
      <c r="G279" s="2">
        <f>SUM(H279:L279)</f>
        <v>1061.4</v>
      </c>
      <c r="H279" s="2">
        <v>136.4</v>
      </c>
      <c r="I279" s="46">
        <v>647.5</v>
      </c>
      <c r="J279" s="49"/>
      <c r="K279" s="49"/>
      <c r="L279" s="49">
        <v>277.5</v>
      </c>
      <c r="IV279" s="4">
        <f>SUM(A279:IU279)</f>
        <v>61399.8</v>
      </c>
    </row>
    <row r="280" spans="1:12" ht="18">
      <c r="A280" s="1">
        <v>3</v>
      </c>
      <c r="B280" s="40">
        <v>18615</v>
      </c>
      <c r="C280" s="26" t="s">
        <v>9</v>
      </c>
      <c r="D280" s="10">
        <v>41098</v>
      </c>
      <c r="E280" s="16" t="s">
        <v>249</v>
      </c>
      <c r="F280" s="2" t="s">
        <v>1</v>
      </c>
      <c r="G280" s="2">
        <f>SUM(H280:L280)</f>
        <v>855.5999999999999</v>
      </c>
      <c r="H280" s="2"/>
      <c r="I280" s="46">
        <v>598.9</v>
      </c>
      <c r="J280" s="49"/>
      <c r="K280" s="49"/>
      <c r="L280" s="49">
        <v>256.7</v>
      </c>
    </row>
    <row r="281" spans="1:256" ht="18">
      <c r="A281" s="1">
        <v>4</v>
      </c>
      <c r="B281" s="40">
        <v>17894</v>
      </c>
      <c r="C281" s="26" t="s">
        <v>9</v>
      </c>
      <c r="D281" s="10">
        <v>40677</v>
      </c>
      <c r="E281" s="16" t="s">
        <v>97</v>
      </c>
      <c r="F281" s="2" t="s">
        <v>10</v>
      </c>
      <c r="G281" s="2">
        <f>SUM(H281:L281)</f>
        <v>89</v>
      </c>
      <c r="H281" s="2">
        <v>89</v>
      </c>
      <c r="I281" s="46"/>
      <c r="J281" s="49"/>
      <c r="K281" s="49"/>
      <c r="L281" s="49"/>
      <c r="IV281" s="4">
        <f>SUM(A281:IU281)</f>
        <v>58753</v>
      </c>
    </row>
    <row r="282" spans="1:12" ht="18">
      <c r="A282" s="1">
        <v>5</v>
      </c>
      <c r="B282" s="40">
        <v>19199</v>
      </c>
      <c r="C282" s="26" t="s">
        <v>9</v>
      </c>
      <c r="D282" s="10">
        <v>40677</v>
      </c>
      <c r="E282" s="16" t="s">
        <v>96</v>
      </c>
      <c r="F282" s="2" t="s">
        <v>17</v>
      </c>
      <c r="G282" s="2">
        <f>SUM(H282:L282)</f>
        <v>83.2</v>
      </c>
      <c r="H282" s="2">
        <v>83.2</v>
      </c>
      <c r="I282" s="46"/>
      <c r="J282" s="49"/>
      <c r="K282" s="49"/>
      <c r="L282" s="49"/>
    </row>
    <row r="283" spans="1:12" ht="18">
      <c r="A283" s="11"/>
      <c r="B283" s="27"/>
      <c r="C283" s="27"/>
      <c r="D283" s="12"/>
      <c r="E283" s="17"/>
      <c r="F283" s="13"/>
      <c r="G283" s="29"/>
      <c r="H283" s="13"/>
      <c r="I283" s="45"/>
      <c r="J283" s="48"/>
      <c r="K283" s="48"/>
      <c r="L283" s="48"/>
    </row>
    <row r="284" spans="1:12" ht="18">
      <c r="A284" s="1">
        <v>1</v>
      </c>
      <c r="B284" s="40">
        <v>18292</v>
      </c>
      <c r="C284" s="26" t="s">
        <v>98</v>
      </c>
      <c r="D284" s="10">
        <v>41098</v>
      </c>
      <c r="E284" s="16" t="s">
        <v>99</v>
      </c>
      <c r="F284" s="2" t="s">
        <v>0</v>
      </c>
      <c r="G284" s="2">
        <f>SUM(H284:L284)</f>
        <v>1044.3</v>
      </c>
      <c r="H284" s="2">
        <v>44.3</v>
      </c>
      <c r="I284" s="46">
        <v>700</v>
      </c>
      <c r="J284" s="49"/>
      <c r="K284" s="49"/>
      <c r="L284" s="49">
        <v>300</v>
      </c>
    </row>
    <row r="285" spans="1:12" ht="18">
      <c r="A285" s="1">
        <v>2</v>
      </c>
      <c r="B285" s="40">
        <v>17789</v>
      </c>
      <c r="C285" s="26" t="s">
        <v>98</v>
      </c>
      <c r="D285" s="10">
        <v>40677</v>
      </c>
      <c r="E285" s="16" t="s">
        <v>182</v>
      </c>
      <c r="F285" s="2" t="s">
        <v>23</v>
      </c>
      <c r="G285" s="2">
        <f>SUM(H285:L285)</f>
        <v>66.7</v>
      </c>
      <c r="H285" s="2">
        <v>66.7</v>
      </c>
      <c r="I285" s="46"/>
      <c r="J285" s="49"/>
      <c r="K285" s="49"/>
      <c r="L285" s="49"/>
    </row>
    <row r="286" spans="1:12" ht="18">
      <c r="A286" s="11"/>
      <c r="B286" s="27"/>
      <c r="C286" s="27"/>
      <c r="D286" s="12"/>
      <c r="E286" s="17"/>
      <c r="F286" s="13"/>
      <c r="G286" s="29"/>
      <c r="H286" s="13"/>
      <c r="I286" s="45"/>
      <c r="J286" s="48"/>
      <c r="K286" s="48"/>
      <c r="L286" s="48"/>
    </row>
    <row r="287" spans="1:12" ht="18">
      <c r="A287" s="1">
        <v>1</v>
      </c>
      <c r="B287" s="40">
        <v>14758</v>
      </c>
      <c r="C287" s="26" t="s">
        <v>183</v>
      </c>
      <c r="D287" s="10">
        <v>41147</v>
      </c>
      <c r="E287" s="16" t="s">
        <v>184</v>
      </c>
      <c r="F287" s="2" t="s">
        <v>2</v>
      </c>
      <c r="G287" s="2">
        <f>SUM(H287:L287)</f>
        <v>1566.7</v>
      </c>
      <c r="H287" s="2">
        <v>66.7</v>
      </c>
      <c r="I287" s="46">
        <v>700</v>
      </c>
      <c r="J287" s="49"/>
      <c r="K287" s="49">
        <v>500</v>
      </c>
      <c r="L287" s="49">
        <v>300</v>
      </c>
    </row>
    <row r="288" spans="5:9" ht="18">
      <c r="E288" s="6"/>
      <c r="F288" s="7"/>
      <c r="G288" s="7"/>
      <c r="H288" s="7"/>
      <c r="I288" s="7"/>
    </row>
    <row r="289" spans="5:9" ht="18">
      <c r="E289" s="6"/>
      <c r="F289" s="7"/>
      <c r="G289" s="7"/>
      <c r="H289" s="7"/>
      <c r="I289" s="7"/>
    </row>
    <row r="290" spans="5:9" ht="18">
      <c r="E290" s="6"/>
      <c r="F290" s="7"/>
      <c r="G290" s="7"/>
      <c r="H290" s="7"/>
      <c r="I290" s="7"/>
    </row>
    <row r="291" spans="5:9" ht="18">
      <c r="E291" s="6"/>
      <c r="F291" s="7"/>
      <c r="G291" s="7"/>
      <c r="H291" s="7"/>
      <c r="I291" s="7"/>
    </row>
    <row r="292" spans="5:9" ht="18">
      <c r="E292" s="6"/>
      <c r="F292" s="7"/>
      <c r="G292" s="7"/>
      <c r="H292" s="7"/>
      <c r="I292" s="7"/>
    </row>
    <row r="293" spans="5:9" ht="18">
      <c r="E293" s="6"/>
      <c r="F293" s="7"/>
      <c r="G293" s="7"/>
      <c r="H293" s="7"/>
      <c r="I293" s="7"/>
    </row>
    <row r="294" spans="5:9" ht="18">
      <c r="E294" s="6"/>
      <c r="F294" s="7"/>
      <c r="G294" s="7"/>
      <c r="H294" s="7"/>
      <c r="I294" s="7"/>
    </row>
    <row r="295" spans="5:9" ht="18">
      <c r="E295" s="6"/>
      <c r="F295" s="7"/>
      <c r="G295" s="7"/>
      <c r="H295" s="7"/>
      <c r="I295" s="7"/>
    </row>
    <row r="296" spans="5:9" ht="18">
      <c r="E296" s="6"/>
      <c r="F296" s="7"/>
      <c r="G296" s="7"/>
      <c r="H296" s="7"/>
      <c r="I296" s="7"/>
    </row>
    <row r="297" spans="5:9" ht="18">
      <c r="E297" s="6"/>
      <c r="F297" s="7"/>
      <c r="G297" s="7"/>
      <c r="H297" s="7"/>
      <c r="I297" s="7"/>
    </row>
    <row r="298" spans="5:9" ht="18">
      <c r="E298" s="6"/>
      <c r="F298" s="7"/>
      <c r="G298" s="7"/>
      <c r="H298" s="7"/>
      <c r="I298" s="7"/>
    </row>
    <row r="299" spans="5:9" ht="18">
      <c r="E299" s="6"/>
      <c r="F299" s="7"/>
      <c r="G299" s="7"/>
      <c r="H299" s="7"/>
      <c r="I299" s="7"/>
    </row>
    <row r="300" spans="5:9" ht="18">
      <c r="E300" s="6"/>
      <c r="F300" s="7"/>
      <c r="G300" s="7"/>
      <c r="H300" s="7"/>
      <c r="I300" s="7"/>
    </row>
    <row r="301" spans="5:9" ht="18">
      <c r="E301" s="6"/>
      <c r="F301" s="7"/>
      <c r="G301" s="7"/>
      <c r="H301" s="7"/>
      <c r="I301" s="7"/>
    </row>
    <row r="302" spans="5:9" ht="18">
      <c r="E302" s="6"/>
      <c r="F302" s="7"/>
      <c r="G302" s="7"/>
      <c r="H302" s="7"/>
      <c r="I302" s="7"/>
    </row>
    <row r="303" spans="5:9" ht="18">
      <c r="E303" s="6"/>
      <c r="F303" s="7"/>
      <c r="G303" s="7"/>
      <c r="H303" s="7"/>
      <c r="I303" s="7"/>
    </row>
    <row r="304" spans="5:9" ht="18">
      <c r="E304" s="6"/>
      <c r="F304" s="7"/>
      <c r="G304" s="7"/>
      <c r="H304" s="7"/>
      <c r="I304" s="7"/>
    </row>
    <row r="305" spans="5:9" ht="18">
      <c r="E305" s="6"/>
      <c r="F305" s="7"/>
      <c r="G305" s="7"/>
      <c r="H305" s="7"/>
      <c r="I305" s="7"/>
    </row>
    <row r="306" spans="5:9" ht="18">
      <c r="E306" s="6"/>
      <c r="F306" s="7"/>
      <c r="G306" s="7"/>
      <c r="H306" s="7"/>
      <c r="I306" s="7"/>
    </row>
    <row r="307" spans="5:9" ht="18">
      <c r="E307" s="6"/>
      <c r="F307" s="7"/>
      <c r="G307" s="7"/>
      <c r="H307" s="7"/>
      <c r="I307" s="7"/>
    </row>
    <row r="308" spans="5:9" ht="18">
      <c r="E308" s="6"/>
      <c r="F308" s="7"/>
      <c r="G308" s="7"/>
      <c r="H308" s="7"/>
      <c r="I308" s="7"/>
    </row>
    <row r="309" spans="5:9" ht="18">
      <c r="E309" s="6"/>
      <c r="F309" s="7"/>
      <c r="G309" s="7"/>
      <c r="H309" s="7"/>
      <c r="I309" s="7"/>
    </row>
    <row r="310" spans="5:9" ht="18">
      <c r="E310" s="6"/>
      <c r="F310" s="7"/>
      <c r="G310" s="7"/>
      <c r="H310" s="7"/>
      <c r="I310" s="7"/>
    </row>
    <row r="311" spans="5:9" ht="18">
      <c r="E311" s="6"/>
      <c r="F311" s="7"/>
      <c r="G311" s="7"/>
      <c r="H311" s="7"/>
      <c r="I311" s="7"/>
    </row>
    <row r="312" spans="5:9" ht="18">
      <c r="E312" s="6"/>
      <c r="F312" s="7"/>
      <c r="G312" s="7"/>
      <c r="H312" s="7"/>
      <c r="I312" s="7"/>
    </row>
    <row r="313" spans="5:9" ht="18">
      <c r="E313" s="6"/>
      <c r="F313" s="7"/>
      <c r="G313" s="7"/>
      <c r="H313" s="7"/>
      <c r="I313" s="7"/>
    </row>
    <row r="314" spans="5:9" ht="18">
      <c r="E314" s="6"/>
      <c r="F314" s="7"/>
      <c r="G314" s="7"/>
      <c r="H314" s="7"/>
      <c r="I314" s="7"/>
    </row>
    <row r="315" spans="5:9" ht="18">
      <c r="E315" s="6"/>
      <c r="F315" s="7"/>
      <c r="G315" s="7"/>
      <c r="H315" s="7"/>
      <c r="I315" s="7"/>
    </row>
    <row r="316" spans="5:9" ht="18">
      <c r="E316" s="6"/>
      <c r="F316" s="7"/>
      <c r="G316" s="7"/>
      <c r="H316" s="7"/>
      <c r="I316" s="7"/>
    </row>
    <row r="317" spans="5:9" ht="18">
      <c r="E317" s="6"/>
      <c r="F317" s="7"/>
      <c r="G317" s="7"/>
      <c r="H317" s="7"/>
      <c r="I317" s="7"/>
    </row>
    <row r="318" spans="5:9" ht="18">
      <c r="E318" s="6"/>
      <c r="F318" s="7"/>
      <c r="G318" s="7"/>
      <c r="H318" s="7"/>
      <c r="I318" s="7"/>
    </row>
    <row r="319" spans="5:9" ht="18">
      <c r="E319" s="6"/>
      <c r="F319" s="7"/>
      <c r="G319" s="7"/>
      <c r="H319" s="7"/>
      <c r="I319" s="7"/>
    </row>
    <row r="320" spans="5:9" ht="18">
      <c r="E320" s="6"/>
      <c r="F320" s="7"/>
      <c r="G320" s="7"/>
      <c r="H320" s="7"/>
      <c r="I320" s="7"/>
    </row>
    <row r="321" spans="5:9" ht="18">
      <c r="E321" s="6"/>
      <c r="F321" s="7"/>
      <c r="G321" s="7"/>
      <c r="H321" s="7"/>
      <c r="I321" s="7"/>
    </row>
  </sheetData>
  <sheetProtection/>
  <mergeCells count="14">
    <mergeCell ref="A9:A11"/>
    <mergeCell ref="C9:C11"/>
    <mergeCell ref="A8:D8"/>
    <mergeCell ref="B9:B11"/>
    <mergeCell ref="D9:D11"/>
    <mergeCell ref="G9:G11"/>
    <mergeCell ref="E1:E8"/>
    <mergeCell ref="H9:H11"/>
    <mergeCell ref="I9:I11"/>
    <mergeCell ref="K9:K11"/>
    <mergeCell ref="L9:L11"/>
    <mergeCell ref="F9:F11"/>
    <mergeCell ref="E9:E11"/>
    <mergeCell ref="J9:J11"/>
  </mergeCells>
  <printOptions horizontalCentered="1"/>
  <pageMargins left="0.3937007874015748" right="0.3937007874015748" top="0.3937007874015748" bottom="0.3937007874015748" header="0.11811023622047245" footer="0.11811023622047245"/>
  <pageSetup horizontalDpi="300" verticalDpi="300" orientation="portrait" paperSize="9" scale="46" r:id="rId2"/>
  <rowBreaks count="1" manualBreakCount="1">
    <brk id="9" min="4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Cleres</cp:lastModifiedBy>
  <cp:lastPrinted>2010-12-03T11:57:37Z</cp:lastPrinted>
  <dcterms:created xsi:type="dcterms:W3CDTF">2008-09-04T00:58:25Z</dcterms:created>
  <dcterms:modified xsi:type="dcterms:W3CDTF">2012-10-22T13:14:46Z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