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RANKING LONGA DISTÂNCIA" sheetId="1" r:id="rId1"/>
  </sheets>
  <definedNames/>
  <calcPr fullCalcOnLoad="1"/>
</workbook>
</file>

<file path=xl/sharedStrings.xml><?xml version="1.0" encoding="utf-8"?>
<sst xmlns="http://schemas.openxmlformats.org/spreadsheetml/2006/main" count="335" uniqueCount="154">
  <si>
    <t>SC</t>
  </si>
  <si>
    <t>POSIÇÃO</t>
  </si>
  <si>
    <t>FEDERAÇÃO</t>
  </si>
  <si>
    <t>CATEGORIA</t>
  </si>
  <si>
    <t>ÚLTIMO RESULTADO</t>
  </si>
  <si>
    <t>NOME</t>
  </si>
  <si>
    <t>20/24 MASC</t>
  </si>
  <si>
    <t>25/29 MASC</t>
  </si>
  <si>
    <t>30/34 FEM</t>
  </si>
  <si>
    <t>35/39 MASC</t>
  </si>
  <si>
    <t>40/44 MASC</t>
  </si>
  <si>
    <t>40/44 FEM</t>
  </si>
  <si>
    <t>45/49 MASC</t>
  </si>
  <si>
    <t>45/49 FEM</t>
  </si>
  <si>
    <t>50/54 MASC</t>
  </si>
  <si>
    <t>CE</t>
  </si>
  <si>
    <t>PA</t>
  </si>
  <si>
    <t>SP</t>
  </si>
  <si>
    <t>20/24 FEM</t>
  </si>
  <si>
    <t>ES</t>
  </si>
  <si>
    <t>MG</t>
  </si>
  <si>
    <t>35/39 FEM</t>
  </si>
  <si>
    <t>50/54 FEM</t>
  </si>
  <si>
    <t xml:space="preserve">TOTAL PONTOS </t>
  </si>
  <si>
    <t>DATA DE NASCIMENTO</t>
  </si>
  <si>
    <t>30/34 MASC</t>
  </si>
  <si>
    <t>18/19 MASC</t>
  </si>
  <si>
    <t>ANDREA JOVENTINO QUEIROZ</t>
  </si>
  <si>
    <t>VERONICA OLIVEIRA DE MENEZES</t>
  </si>
  <si>
    <t>FRANCISCO ALVES CAVALCANTI JR</t>
  </si>
  <si>
    <t>MARCELINO DE MIRANDA PINTO</t>
  </si>
  <si>
    <t>MANOEL MESSIAS DOS SANTOS JUNIOR</t>
  </si>
  <si>
    <t>EDINALDO UCHOA DA SILVA</t>
  </si>
  <si>
    <t>BRUNO FERNANDO MARTINS DOMINGUES</t>
  </si>
  <si>
    <t>ELIGIO BRENDO FERREIRA TELECIRO</t>
  </si>
  <si>
    <t>JOCELIO GONÇALVES DE MESQUITA JR</t>
  </si>
  <si>
    <t>16/17 MASC</t>
  </si>
  <si>
    <t>NATANAEL SOUZA SALES</t>
  </si>
  <si>
    <t>DANILO DOS SANTOS LIMA</t>
  </si>
  <si>
    <t>EVILASIO OLIVIERA NASCIMENTO</t>
  </si>
  <si>
    <t>PETERSON NUNES LIRA</t>
  </si>
  <si>
    <t>FRANCISCO IVANILDO DA SILVA M. FILHO</t>
  </si>
  <si>
    <t>SAMMIA DEYSE ALVES SANTIAGO</t>
  </si>
  <si>
    <t>JOSE RENATO CAMARA SILVEIRA JR</t>
  </si>
  <si>
    <t>ANTONIO MARCOS DE SOUZA DA SILVA</t>
  </si>
  <si>
    <t>TIAGO MACEDO DE SOUSA</t>
  </si>
  <si>
    <t>ALESSANDRO PEIXOTO PIMENTEL</t>
  </si>
  <si>
    <t>JOSE ARAUJO DOS SANTOS JUNIOR</t>
  </si>
  <si>
    <t>PRISCILA FARIAS E SILVA</t>
  </si>
  <si>
    <t>RICARDO DE JESUS LIMA RAMIREZ</t>
  </si>
  <si>
    <t xml:space="preserve">ROMMEL RENO PORCINO REINALDO </t>
  </si>
  <si>
    <t>NILO CHAVES MAISA</t>
  </si>
  <si>
    <t>MARCOS LEITE LIRA CAVALCANTE</t>
  </si>
  <si>
    <t>VANESSA VILLARINHO BLEY</t>
  </si>
  <si>
    <t>CARLOS ROBERTO VIEIRA DE ARAGAO</t>
  </si>
  <si>
    <t>SHIRLEY ROCHA MAGALHÃES CAMINHA</t>
  </si>
  <si>
    <t>JOSE CORREIA PINTO FILHO</t>
  </si>
  <si>
    <t>FRANCISCO LUCIDIO DE QUEIROZ JR</t>
  </si>
  <si>
    <t>FRANCISCO CARVALHO JR</t>
  </si>
  <si>
    <t>JOSE ALBERTO DA COSTA</t>
  </si>
  <si>
    <t>JANE PORFIRIO MAGRIOTS</t>
  </si>
  <si>
    <t>PAULO PEREIRA HOLANDA</t>
  </si>
  <si>
    <t>PAULO PEREIRA BRANDAO</t>
  </si>
  <si>
    <t>JOCILENE CHAVES RUBENS</t>
  </si>
  <si>
    <t>RICARDO RODRIGUES</t>
  </si>
  <si>
    <t>PAULO ARAUJO RODRIGUES NETO</t>
  </si>
  <si>
    <t>RJ</t>
  </si>
  <si>
    <t>RANKING NACIONAL DE CROSS TRIATHLON 2013</t>
  </si>
  <si>
    <t>1ª ETAPA</t>
  </si>
  <si>
    <t>2ª ETAPA</t>
  </si>
  <si>
    <t>3ª ETAPA</t>
  </si>
  <si>
    <t>PONTOS 2012</t>
  </si>
  <si>
    <t xml:space="preserve">MUNDIAL </t>
  </si>
  <si>
    <t>ELITE MASC</t>
  </si>
  <si>
    <t>FELIPE JOSE MOLETTA</t>
  </si>
  <si>
    <t>PR</t>
  </si>
  <si>
    <t>RODRIGO HANRI ALTAFINI</t>
  </si>
  <si>
    <t>CID FLORENCIO BARBOSA SANTOS</t>
  </si>
  <si>
    <t>SIDICLEI DEFENDENTI</t>
  </si>
  <si>
    <t>ELITE FEM</t>
  </si>
  <si>
    <t>SUB23 MASC</t>
  </si>
  <si>
    <t>MARIA LUZIA DA SILVEIRA BELLO</t>
  </si>
  <si>
    <t>GABRIEL PINHO DOMENICONI</t>
  </si>
  <si>
    <t>RAFAEL QUEIROZ SILVEIRA</t>
  </si>
  <si>
    <t>VINICIUS VILLAR ALVES</t>
  </si>
  <si>
    <t>ALBERTO VINICIUS ASSIS DE FREITAS</t>
  </si>
  <si>
    <t>JOEL CRISTELI VISENTIN</t>
  </si>
  <si>
    <t>RAFAEL COLODETTI CALLADO</t>
  </si>
  <si>
    <t>NEWTON CARLOS DE ABREU LEITAO</t>
  </si>
  <si>
    <t>DF</t>
  </si>
  <si>
    <t>LEONARDO AUGUSTO MIRANDA DOS SANTOS</t>
  </si>
  <si>
    <t>OLIDES MILLEZI NETO</t>
  </si>
  <si>
    <t>LEONARDO RODRIGUES</t>
  </si>
  <si>
    <t>HUGO DALLA BERNADINA DAHER</t>
  </si>
  <si>
    <t>JOAO VITOR NOVAES</t>
  </si>
  <si>
    <t>PAULO ROBERTO COLA BELO LIMA</t>
  </si>
  <si>
    <t>BERNARD GRAZZIOTTI DO NASCIMETO</t>
  </si>
  <si>
    <t>FELIPE MATOS PONCIO</t>
  </si>
  <si>
    <t>IGOR GHIDETTI</t>
  </si>
  <si>
    <t>ALEXANDRE MEIRA MEDICI</t>
  </si>
  <si>
    <t>STENIO DE ANDRADE BEZERRA</t>
  </si>
  <si>
    <t>RN</t>
  </si>
  <si>
    <t>RICHARD SOARES</t>
  </si>
  <si>
    <t>CRISTIANO TEIXEIRA ARANTES</t>
  </si>
  <si>
    <t>RAFAEL CORREA FERREIRA</t>
  </si>
  <si>
    <t xml:space="preserve">DAVID WAHBA DE CASTRO </t>
  </si>
  <si>
    <t>KLAUSS RODRIGO DIORIO</t>
  </si>
  <si>
    <t>PETTERSON PAULO DA SILVA</t>
  </si>
  <si>
    <t>MARCO ANTONIO DA COSTA</t>
  </si>
  <si>
    <t>FREDERICO GUILHERME ROLIM DE ALMEIDA</t>
  </si>
  <si>
    <t xml:space="preserve">MURILO TARDIN ALVES </t>
  </si>
  <si>
    <t>MURILO NORBERTO BANDEIRO</t>
  </si>
  <si>
    <t>RICARDO MARQUES</t>
  </si>
  <si>
    <t>SABRINA MEDICI MATIAS</t>
  </si>
  <si>
    <t>DENILSON NUNES DE FREITAS</t>
  </si>
  <si>
    <t>MAURO SCHNEIDER DUARTE</t>
  </si>
  <si>
    <t>FLAVIO NUNES MATIAS</t>
  </si>
  <si>
    <t>FABRICIO PEROVANO</t>
  </si>
  <si>
    <t>ALDO FERREIRA NETO</t>
  </si>
  <si>
    <t>JABES LOMEO GUIMARAES JR</t>
  </si>
  <si>
    <t>CLEVELAND MOREIRA JR</t>
  </si>
  <si>
    <t>MARCUS VINICIUS DA SILVA BARBOSA</t>
  </si>
  <si>
    <t>14/1/164</t>
  </si>
  <si>
    <t>JEFERSON SILVA DOS SANTOS</t>
  </si>
  <si>
    <t>BA</t>
  </si>
  <si>
    <t>CARLOS HENRIQUE RODRIGUES ALEXANDRIA</t>
  </si>
  <si>
    <t>PE</t>
  </si>
  <si>
    <t>AM</t>
  </si>
  <si>
    <t>VITOR DA ROCHA OLIVEIRA</t>
  </si>
  <si>
    <t>EVANDRO ROCHA MONTEIRO</t>
  </si>
  <si>
    <t>LAURA MIRA DIAS</t>
  </si>
  <si>
    <t>TATIANE PEREIRA DE SOUZ</t>
  </si>
  <si>
    <t>IGOR MEIRELES MACHADO</t>
  </si>
  <si>
    <t>MAURILIO SERGIO FERREIRA DA COSTA FILHO</t>
  </si>
  <si>
    <t>FAGNER DA SILVA CAVALCANTE</t>
  </si>
  <si>
    <t>CHARLES SANTOS GONÇALVES</t>
  </si>
  <si>
    <t>JUAN ALBERTO WISNIEWSKI</t>
  </si>
  <si>
    <t>THIAGO MORENO IBRAHIM ISKANDAR</t>
  </si>
  <si>
    <t>THIAGO HOYOS MEDEIROS</t>
  </si>
  <si>
    <t>MICHEL MARINO KUCHLER</t>
  </si>
  <si>
    <t>RODRIGO DRAGO DE FREITAS PEREIRA</t>
  </si>
  <si>
    <t>ALESSANDRO CARLOS FROTA FREIRE</t>
  </si>
  <si>
    <t>ROBSON FIGUEIREDO RODRIGUES</t>
  </si>
  <si>
    <t>JHAMERSON ALBERTO SOUZA DA COSTA</t>
  </si>
  <si>
    <t>ALEXANDRE FONSECA DE AZEREDO</t>
  </si>
  <si>
    <t>EULER GUIMARAES MENEZES DE SOUZA</t>
  </si>
  <si>
    <t>FRANCISCO DE PAULA JR</t>
  </si>
  <si>
    <t>JAMES FIGUEIREDO DE ARAUJO LIMA JR</t>
  </si>
  <si>
    <t>RICARDO SILVESTRE DA SILVA</t>
  </si>
  <si>
    <t>JOAQUIM ALFREDO EDUARDO SILVEIRA LOUREIRO</t>
  </si>
  <si>
    <t>JOAO PEREIRA DE OLIVEIRA</t>
  </si>
  <si>
    <t>RICARDO ORCELIO MIRANDA DE OLIVEIRA</t>
  </si>
  <si>
    <t>29/112/1962</t>
  </si>
  <si>
    <t>ATUALIZADO EM:16/07/2013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</si>
</sst>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mmm/yyyy"/>
    <numFmt numFmtId="177" formatCode="[$-416]dddd\,\ d&quot; de &quot;mmmm&quot; de &quot;yyyy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28"/>
      <color indexed="9"/>
      <name val="Arial Black"/>
      <family val="2"/>
    </font>
    <font>
      <b/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28"/>
      <color theme="0"/>
      <name val="Arial Black"/>
      <family val="2"/>
    </font>
    <font>
      <b/>
      <sz val="14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/>
    </xf>
    <xf numFmtId="14" fontId="3" fillId="33" borderId="11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left"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4" fillId="34" borderId="14" xfId="0" applyFont="1" applyFill="1" applyBorder="1" applyAlignment="1">
      <alignment horizontal="left"/>
    </xf>
    <xf numFmtId="0" fontId="3" fillId="34" borderId="15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14" fontId="3" fillId="34" borderId="11" xfId="0" applyNumberFormat="1" applyFont="1" applyFill="1" applyBorder="1" applyAlignment="1">
      <alignment horizontal="center"/>
    </xf>
    <xf numFmtId="14" fontId="3" fillId="34" borderId="12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 horizontal="left"/>
    </xf>
    <xf numFmtId="0" fontId="4" fillId="33" borderId="12" xfId="0" applyFont="1" applyFill="1" applyBorder="1" applyAlignment="1">
      <alignment/>
    </xf>
    <xf numFmtId="0" fontId="3" fillId="33" borderId="15" xfId="0" applyFont="1" applyFill="1" applyBorder="1" applyAlignment="1">
      <alignment horizontal="center"/>
    </xf>
    <xf numFmtId="14" fontId="3" fillId="33" borderId="16" xfId="0" applyNumberFormat="1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14" fontId="3" fillId="35" borderId="11" xfId="0" applyNumberFormat="1" applyFont="1" applyFill="1" applyBorder="1" applyAlignment="1">
      <alignment horizontal="center"/>
    </xf>
    <xf numFmtId="0" fontId="4" fillId="35" borderId="12" xfId="0" applyFont="1" applyFill="1" applyBorder="1" applyAlignment="1">
      <alignment horizontal="left"/>
    </xf>
    <xf numFmtId="0" fontId="4" fillId="35" borderId="12" xfId="0" applyFont="1" applyFill="1" applyBorder="1" applyAlignment="1">
      <alignment horizontal="center"/>
    </xf>
    <xf numFmtId="14" fontId="3" fillId="35" borderId="16" xfId="0" applyNumberFormat="1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0" fontId="42" fillId="36" borderId="0" xfId="0" applyFont="1" applyFill="1" applyAlignment="1">
      <alignment vertical="center" wrapText="1"/>
    </xf>
    <xf numFmtId="0" fontId="42" fillId="36" borderId="17" xfId="0" applyFont="1" applyFill="1" applyBorder="1" applyAlignment="1">
      <alignment vertical="center" wrapText="1"/>
    </xf>
    <xf numFmtId="0" fontId="4" fillId="34" borderId="14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35" borderId="11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left"/>
    </xf>
    <xf numFmtId="0" fontId="4" fillId="35" borderId="11" xfId="0" applyFont="1" applyFill="1" applyBorder="1" applyAlignment="1">
      <alignment horizontal="center"/>
    </xf>
    <xf numFmtId="0" fontId="2" fillId="35" borderId="0" xfId="0" applyFont="1" applyFill="1" applyAlignment="1">
      <alignment/>
    </xf>
    <xf numFmtId="0" fontId="43" fillId="34" borderId="18" xfId="0" applyFont="1" applyFill="1" applyBorder="1" applyAlignment="1">
      <alignment horizontal="center" vertical="center" wrapText="1"/>
    </xf>
    <xf numFmtId="0" fontId="43" fillId="34" borderId="19" xfId="0" applyFont="1" applyFill="1" applyBorder="1" applyAlignment="1">
      <alignment horizontal="center" vertical="center" wrapText="1"/>
    </xf>
    <xf numFmtId="0" fontId="43" fillId="34" borderId="11" xfId="0" applyFont="1" applyFill="1" applyBorder="1" applyAlignment="1">
      <alignment horizontal="center" vertical="center" wrapText="1"/>
    </xf>
    <xf numFmtId="0" fontId="43" fillId="34" borderId="18" xfId="0" applyFont="1" applyFill="1" applyBorder="1" applyAlignment="1">
      <alignment horizontal="center" vertical="center"/>
    </xf>
    <xf numFmtId="0" fontId="43" fillId="34" borderId="19" xfId="0" applyFont="1" applyFill="1" applyBorder="1" applyAlignment="1">
      <alignment horizontal="center" vertical="center"/>
    </xf>
    <xf numFmtId="0" fontId="43" fillId="34" borderId="11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42" fillId="34" borderId="0" xfId="0" applyFont="1" applyFill="1" applyAlignment="1">
      <alignment horizontal="center" vertical="center" wrapText="1"/>
    </xf>
    <xf numFmtId="0" fontId="42" fillId="34" borderId="17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0</xdr:row>
      <xdr:rowOff>19050</xdr:rowOff>
    </xdr:from>
    <xdr:to>
      <xdr:col>11</xdr:col>
      <xdr:colOff>1619250</xdr:colOff>
      <xdr:row>7</xdr:row>
      <xdr:rowOff>381000</xdr:rowOff>
    </xdr:to>
    <xdr:grpSp>
      <xdr:nvGrpSpPr>
        <xdr:cNvPr id="1" name="Group 4"/>
        <xdr:cNvGrpSpPr>
          <a:grpSpLocks/>
        </xdr:cNvGrpSpPr>
      </xdr:nvGrpSpPr>
      <xdr:grpSpPr>
        <a:xfrm>
          <a:off x="12630150" y="19050"/>
          <a:ext cx="5467350" cy="1495425"/>
          <a:chOff x="416" y="2"/>
          <a:chExt cx="107" cy="84"/>
        </a:xfrm>
        <a:solidFill>
          <a:srgbClr val="FFFFFF"/>
        </a:solidFill>
      </xdr:grpSpPr>
      <xdr:sp>
        <xdr:nvSpPr>
          <xdr:cNvPr id="2" name="Rectangle 5"/>
          <xdr:cNvSpPr>
            <a:spLocks/>
          </xdr:cNvSpPr>
        </xdr:nvSpPr>
        <xdr:spPr>
          <a:xfrm>
            <a:off x="416" y="2"/>
            <a:ext cx="106" cy="65"/>
          </a:xfrm>
          <a:prstGeom prst="rect">
            <a:avLst/>
          </a:prstGeom>
          <a:solidFill>
            <a:srgbClr val="40A6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Oval 7"/>
          <xdr:cNvSpPr>
            <a:spLocks/>
          </xdr:cNvSpPr>
        </xdr:nvSpPr>
        <xdr:spPr>
          <a:xfrm>
            <a:off x="453" y="18"/>
            <a:ext cx="33" cy="34"/>
          </a:xfrm>
          <a:prstGeom prst="ellipse">
            <a:avLst/>
          </a:prstGeom>
          <a:solidFill>
            <a:srgbClr val="000DD9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6</xdr:row>
      <xdr:rowOff>161925</xdr:rowOff>
    </xdr:to>
    <xdr:pic>
      <xdr:nvPicPr>
        <xdr:cNvPr id="7" name="Imagem_x005F_x0020_1" descr="Descrição: cid:E875205F-6F73-4055-904F-6E000DCF52A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435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7"/>
  <sheetViews>
    <sheetView tabSelected="1" zoomScale="50" zoomScaleNormal="50" zoomScalePageLayoutView="0" workbookViewId="0" topLeftCell="A1">
      <selection activeCell="A8" sqref="A8:D8"/>
    </sheetView>
  </sheetViews>
  <sheetFormatPr defaultColWidth="9.140625" defaultRowHeight="12.75"/>
  <cols>
    <col min="1" max="1" width="15.28125" style="1" customWidth="1"/>
    <col min="2" max="2" width="20.8515625" style="1" customWidth="1"/>
    <col min="3" max="3" width="24.28125" style="1" customWidth="1"/>
    <col min="4" max="4" width="22.7109375" style="6" customWidth="1"/>
    <col min="5" max="5" width="55.00390625" style="1" customWidth="1"/>
    <col min="6" max="6" width="20.140625" style="2" customWidth="1"/>
    <col min="7" max="8" width="15.421875" style="2" customWidth="1"/>
    <col min="9" max="10" width="19.421875" style="2" customWidth="1"/>
    <col min="11" max="11" width="19.140625" style="2" customWidth="1"/>
    <col min="12" max="12" width="24.28125" style="2" customWidth="1"/>
    <col min="13" max="16384" width="9.140625" style="1" customWidth="1"/>
  </cols>
  <sheetData>
    <row r="1" spans="4:14" s="9" customFormat="1" ht="12.75" customHeight="1">
      <c r="D1" s="6"/>
      <c r="E1" s="55" t="s">
        <v>67</v>
      </c>
      <c r="F1" s="55"/>
      <c r="G1" s="55"/>
      <c r="H1" s="55"/>
      <c r="I1" s="39"/>
      <c r="J1" s="10"/>
      <c r="K1" s="10"/>
      <c r="L1" s="10"/>
      <c r="M1" s="10"/>
      <c r="N1" s="10"/>
    </row>
    <row r="2" spans="2:14" s="9" customFormat="1" ht="12.75" customHeight="1">
      <c r="B2" s="11"/>
      <c r="C2" s="11"/>
      <c r="D2" s="6"/>
      <c r="E2" s="55"/>
      <c r="F2" s="55"/>
      <c r="G2" s="55"/>
      <c r="H2" s="55"/>
      <c r="I2" s="39"/>
      <c r="J2" s="10"/>
      <c r="K2" s="10"/>
      <c r="L2" s="10"/>
      <c r="M2" s="10"/>
      <c r="N2" s="10"/>
    </row>
    <row r="3" spans="4:14" s="9" customFormat="1" ht="12.75" customHeight="1">
      <c r="D3" s="6"/>
      <c r="E3" s="55"/>
      <c r="F3" s="55"/>
      <c r="G3" s="55"/>
      <c r="H3" s="55"/>
      <c r="I3" s="39"/>
      <c r="J3" s="10"/>
      <c r="K3" s="10"/>
      <c r="L3" s="10"/>
      <c r="M3" s="10"/>
      <c r="N3" s="10"/>
    </row>
    <row r="4" spans="4:14" s="9" customFormat="1" ht="12.75" customHeight="1">
      <c r="D4" s="6"/>
      <c r="E4" s="55"/>
      <c r="F4" s="55"/>
      <c r="G4" s="55"/>
      <c r="H4" s="55"/>
      <c r="I4" s="39"/>
      <c r="J4" s="10"/>
      <c r="K4" s="10"/>
      <c r="L4" s="10"/>
      <c r="M4" s="10"/>
      <c r="N4" s="10"/>
    </row>
    <row r="5" spans="4:14" s="9" customFormat="1" ht="12.75" customHeight="1">
      <c r="D5" s="6"/>
      <c r="E5" s="55"/>
      <c r="F5" s="55"/>
      <c r="G5" s="55"/>
      <c r="H5" s="55"/>
      <c r="I5" s="39"/>
      <c r="J5" s="10"/>
      <c r="K5" s="10"/>
      <c r="L5" s="10"/>
      <c r="M5" s="10"/>
      <c r="N5" s="10"/>
    </row>
    <row r="6" spans="4:14" s="9" customFormat="1" ht="12.75" customHeight="1">
      <c r="D6" s="6"/>
      <c r="E6" s="55"/>
      <c r="F6" s="55"/>
      <c r="G6" s="55"/>
      <c r="H6" s="55"/>
      <c r="I6" s="39"/>
      <c r="J6" s="10"/>
      <c r="K6" s="10"/>
      <c r="L6" s="10"/>
      <c r="M6" s="10"/>
      <c r="N6" s="10"/>
    </row>
    <row r="7" spans="4:14" s="9" customFormat="1" ht="12.75" customHeight="1">
      <c r="D7" s="6"/>
      <c r="E7" s="55"/>
      <c r="F7" s="55"/>
      <c r="G7" s="55"/>
      <c r="H7" s="55"/>
      <c r="I7" s="39"/>
      <c r="J7" s="10"/>
      <c r="K7" s="10"/>
      <c r="L7" s="10"/>
      <c r="M7" s="10"/>
      <c r="N7" s="10"/>
    </row>
    <row r="8" spans="1:14" s="9" customFormat="1" ht="36.75" customHeight="1">
      <c r="A8" s="54" t="s">
        <v>153</v>
      </c>
      <c r="B8" s="54"/>
      <c r="C8" s="54"/>
      <c r="D8" s="54"/>
      <c r="E8" s="56"/>
      <c r="F8" s="56"/>
      <c r="G8" s="56"/>
      <c r="H8" s="56"/>
      <c r="I8" s="40"/>
      <c r="J8" s="10"/>
      <c r="K8" s="10"/>
      <c r="L8" s="10"/>
      <c r="M8" s="10"/>
      <c r="N8" s="10"/>
    </row>
    <row r="9" spans="1:12" s="5" customFormat="1" ht="29.25" customHeight="1">
      <c r="A9" s="51" t="s">
        <v>1</v>
      </c>
      <c r="B9" s="48" t="s">
        <v>3</v>
      </c>
      <c r="C9" s="48" t="s">
        <v>24</v>
      </c>
      <c r="D9" s="48" t="s">
        <v>4</v>
      </c>
      <c r="E9" s="48" t="s">
        <v>5</v>
      </c>
      <c r="F9" s="51" t="s">
        <v>2</v>
      </c>
      <c r="G9" s="48" t="s">
        <v>23</v>
      </c>
      <c r="H9" s="48" t="s">
        <v>71</v>
      </c>
      <c r="I9" s="48" t="s">
        <v>68</v>
      </c>
      <c r="J9" s="48" t="s">
        <v>69</v>
      </c>
      <c r="K9" s="48" t="s">
        <v>70</v>
      </c>
      <c r="L9" s="48" t="s">
        <v>72</v>
      </c>
    </row>
    <row r="10" spans="1:12" s="6" customFormat="1" ht="18" customHeight="1">
      <c r="A10" s="52"/>
      <c r="B10" s="49"/>
      <c r="C10" s="49"/>
      <c r="D10" s="49"/>
      <c r="E10" s="49"/>
      <c r="F10" s="52"/>
      <c r="G10" s="49"/>
      <c r="H10" s="49"/>
      <c r="I10" s="49"/>
      <c r="J10" s="49"/>
      <c r="K10" s="49"/>
      <c r="L10" s="49"/>
    </row>
    <row r="11" spans="1:12" s="6" customFormat="1" ht="18" customHeight="1">
      <c r="A11" s="53"/>
      <c r="B11" s="50"/>
      <c r="C11" s="50"/>
      <c r="D11" s="50"/>
      <c r="E11" s="50"/>
      <c r="F11" s="53"/>
      <c r="G11" s="50"/>
      <c r="H11" s="50"/>
      <c r="I11" s="50"/>
      <c r="J11" s="50"/>
      <c r="K11" s="50"/>
      <c r="L11" s="50"/>
    </row>
    <row r="12" spans="1:12" s="6" customFormat="1" ht="18">
      <c r="A12" s="12">
        <v>1</v>
      </c>
      <c r="B12" s="13" t="s">
        <v>73</v>
      </c>
      <c r="C12" s="14">
        <v>27250</v>
      </c>
      <c r="D12" s="14">
        <v>41461</v>
      </c>
      <c r="E12" s="15" t="s">
        <v>76</v>
      </c>
      <c r="F12" s="16" t="s">
        <v>17</v>
      </c>
      <c r="G12" s="17">
        <f aca="true" t="shared" si="0" ref="G12:G19">SUM(H12:L12)</f>
        <v>1347.5</v>
      </c>
      <c r="H12" s="17"/>
      <c r="I12" s="17">
        <v>647.5</v>
      </c>
      <c r="J12" s="17">
        <v>700</v>
      </c>
      <c r="K12" s="17"/>
      <c r="L12" s="17"/>
    </row>
    <row r="13" spans="1:12" s="6" customFormat="1" ht="18">
      <c r="A13" s="12">
        <v>2</v>
      </c>
      <c r="B13" s="13" t="s">
        <v>73</v>
      </c>
      <c r="C13" s="14">
        <v>31413</v>
      </c>
      <c r="D13" s="14">
        <v>41461</v>
      </c>
      <c r="E13" s="15" t="s">
        <v>74</v>
      </c>
      <c r="F13" s="16" t="s">
        <v>75</v>
      </c>
      <c r="G13" s="17">
        <f t="shared" si="0"/>
        <v>1347.5</v>
      </c>
      <c r="H13" s="17"/>
      <c r="I13" s="17">
        <v>700</v>
      </c>
      <c r="J13" s="17">
        <v>647.5</v>
      </c>
      <c r="K13" s="17"/>
      <c r="L13" s="17"/>
    </row>
    <row r="14" spans="1:12" s="6" customFormat="1" ht="18">
      <c r="A14" s="12">
        <v>3</v>
      </c>
      <c r="B14" s="13" t="s">
        <v>73</v>
      </c>
      <c r="C14" s="14">
        <v>32047</v>
      </c>
      <c r="D14" s="14">
        <v>41461</v>
      </c>
      <c r="E14" s="15" t="s">
        <v>123</v>
      </c>
      <c r="F14" s="16" t="s">
        <v>124</v>
      </c>
      <c r="G14" s="17">
        <f t="shared" si="0"/>
        <v>598.9</v>
      </c>
      <c r="H14" s="17"/>
      <c r="I14" s="17"/>
      <c r="J14" s="17">
        <v>598.9</v>
      </c>
      <c r="K14" s="17"/>
      <c r="L14" s="17"/>
    </row>
    <row r="15" spans="1:12" s="6" customFormat="1" ht="18">
      <c r="A15" s="12">
        <v>4</v>
      </c>
      <c r="B15" s="13" t="s">
        <v>73</v>
      </c>
      <c r="C15" s="14">
        <v>30178</v>
      </c>
      <c r="D15" s="14">
        <v>41392</v>
      </c>
      <c r="E15" s="15" t="s">
        <v>77</v>
      </c>
      <c r="F15" s="16" t="s">
        <v>15</v>
      </c>
      <c r="G15" s="17">
        <f t="shared" si="0"/>
        <v>598.9</v>
      </c>
      <c r="H15" s="17"/>
      <c r="I15" s="17">
        <v>598.9</v>
      </c>
      <c r="J15" s="17"/>
      <c r="K15" s="17"/>
      <c r="L15" s="17"/>
    </row>
    <row r="16" spans="1:12" s="6" customFormat="1" ht="18">
      <c r="A16" s="12">
        <v>5</v>
      </c>
      <c r="B16" s="13" t="s">
        <v>73</v>
      </c>
      <c r="C16" s="14">
        <v>29012</v>
      </c>
      <c r="D16" s="14">
        <v>41461</v>
      </c>
      <c r="E16" s="15" t="s">
        <v>125</v>
      </c>
      <c r="F16" s="16" t="s">
        <v>126</v>
      </c>
      <c r="G16" s="17">
        <f t="shared" si="0"/>
        <v>554</v>
      </c>
      <c r="H16" s="17"/>
      <c r="I16" s="17"/>
      <c r="J16" s="17">
        <v>554</v>
      </c>
      <c r="K16" s="17"/>
      <c r="L16" s="17"/>
    </row>
    <row r="17" spans="1:12" s="6" customFormat="1" ht="18">
      <c r="A17" s="12">
        <v>6</v>
      </c>
      <c r="B17" s="13" t="s">
        <v>73</v>
      </c>
      <c r="C17" s="14">
        <v>28179</v>
      </c>
      <c r="D17" s="14">
        <v>41392</v>
      </c>
      <c r="E17" s="15" t="s">
        <v>78</v>
      </c>
      <c r="F17" s="16" t="s">
        <v>19</v>
      </c>
      <c r="G17" s="17">
        <f t="shared" si="0"/>
        <v>554</v>
      </c>
      <c r="H17" s="17"/>
      <c r="I17" s="17">
        <v>554</v>
      </c>
      <c r="J17" s="17"/>
      <c r="K17" s="17"/>
      <c r="L17" s="17"/>
    </row>
    <row r="18" spans="1:12" s="6" customFormat="1" ht="18">
      <c r="A18" s="12">
        <v>7</v>
      </c>
      <c r="B18" s="13" t="s">
        <v>73</v>
      </c>
      <c r="C18" s="14">
        <v>31908</v>
      </c>
      <c r="D18" s="14">
        <v>41461</v>
      </c>
      <c r="E18" s="15" t="s">
        <v>128</v>
      </c>
      <c r="F18" s="16" t="s">
        <v>127</v>
      </c>
      <c r="G18" s="17">
        <f t="shared" si="0"/>
        <v>512.5</v>
      </c>
      <c r="H18" s="17"/>
      <c r="I18" s="17"/>
      <c r="J18" s="17">
        <v>512.5</v>
      </c>
      <c r="K18" s="17"/>
      <c r="L18" s="17"/>
    </row>
    <row r="19" spans="1:12" s="6" customFormat="1" ht="18">
      <c r="A19" s="12">
        <v>8</v>
      </c>
      <c r="B19" s="13" t="s">
        <v>73</v>
      </c>
      <c r="C19" s="14">
        <v>30896</v>
      </c>
      <c r="D19" s="14">
        <v>41461</v>
      </c>
      <c r="E19" s="15" t="s">
        <v>129</v>
      </c>
      <c r="F19" s="16" t="s">
        <v>127</v>
      </c>
      <c r="G19" s="17">
        <f t="shared" si="0"/>
        <v>474</v>
      </c>
      <c r="H19" s="17"/>
      <c r="I19" s="17"/>
      <c r="J19" s="17">
        <v>474</v>
      </c>
      <c r="K19" s="17"/>
      <c r="L19" s="17"/>
    </row>
    <row r="20" spans="1:12" ht="18">
      <c r="A20" s="18"/>
      <c r="B20" s="18"/>
      <c r="C20" s="18"/>
      <c r="D20" s="18"/>
      <c r="E20" s="19"/>
      <c r="F20" s="20"/>
      <c r="G20" s="20"/>
      <c r="H20" s="20"/>
      <c r="I20" s="20"/>
      <c r="J20" s="20"/>
      <c r="K20" s="20"/>
      <c r="L20" s="20"/>
    </row>
    <row r="21" spans="1:12" s="47" customFormat="1" ht="18">
      <c r="A21" s="44">
        <v>1</v>
      </c>
      <c r="B21" s="33" t="s">
        <v>79</v>
      </c>
      <c r="C21" s="34">
        <v>26155</v>
      </c>
      <c r="D21" s="34">
        <v>41468</v>
      </c>
      <c r="E21" s="45" t="s">
        <v>81</v>
      </c>
      <c r="F21" s="46" t="s">
        <v>17</v>
      </c>
      <c r="G21" s="36">
        <f>SUM(H21:L21)</f>
        <v>2400</v>
      </c>
      <c r="H21" s="36"/>
      <c r="I21" s="36">
        <v>700</v>
      </c>
      <c r="J21" s="36">
        <v>700</v>
      </c>
      <c r="K21" s="36"/>
      <c r="L21" s="36">
        <v>1000</v>
      </c>
    </row>
    <row r="22" spans="1:12" s="47" customFormat="1" ht="18">
      <c r="A22" s="44">
        <v>2</v>
      </c>
      <c r="B22" s="33" t="s">
        <v>79</v>
      </c>
      <c r="C22" s="34">
        <v>31141</v>
      </c>
      <c r="D22" s="34">
        <v>41461</v>
      </c>
      <c r="E22" s="45" t="s">
        <v>130</v>
      </c>
      <c r="F22" s="46" t="s">
        <v>17</v>
      </c>
      <c r="G22" s="36">
        <f>SUM(H22:L22)</f>
        <v>647.5</v>
      </c>
      <c r="H22" s="36"/>
      <c r="I22" s="36"/>
      <c r="J22" s="36">
        <v>647.5</v>
      </c>
      <c r="K22" s="36"/>
      <c r="L22" s="36"/>
    </row>
    <row r="23" spans="1:12" s="47" customFormat="1" ht="18">
      <c r="A23" s="44">
        <v>3</v>
      </c>
      <c r="B23" s="33" t="s">
        <v>79</v>
      </c>
      <c r="C23" s="34">
        <v>31708</v>
      </c>
      <c r="D23" s="34">
        <v>41461</v>
      </c>
      <c r="E23" s="45" t="s">
        <v>131</v>
      </c>
      <c r="F23" s="46" t="s">
        <v>127</v>
      </c>
      <c r="G23" s="36">
        <f>SUM(H23:L23)</f>
        <v>598.9</v>
      </c>
      <c r="H23" s="36"/>
      <c r="I23" s="36"/>
      <c r="J23" s="36">
        <v>598.9</v>
      </c>
      <c r="K23" s="36"/>
      <c r="L23" s="36"/>
    </row>
    <row r="24" spans="1:12" ht="18">
      <c r="A24" s="18"/>
      <c r="B24" s="18"/>
      <c r="C24" s="18"/>
      <c r="D24" s="18"/>
      <c r="E24" s="19"/>
      <c r="F24" s="20"/>
      <c r="G24" s="20"/>
      <c r="H24" s="20"/>
      <c r="I24" s="20"/>
      <c r="J24" s="20"/>
      <c r="K24" s="20"/>
      <c r="L24" s="20"/>
    </row>
    <row r="25" spans="1:12" s="6" customFormat="1" ht="18">
      <c r="A25" s="12">
        <v>1</v>
      </c>
      <c r="B25" s="13" t="s">
        <v>80</v>
      </c>
      <c r="C25" s="14">
        <v>35016</v>
      </c>
      <c r="D25" s="14">
        <v>41461</v>
      </c>
      <c r="E25" s="15" t="s">
        <v>132</v>
      </c>
      <c r="F25" s="16" t="s">
        <v>127</v>
      </c>
      <c r="G25" s="17">
        <f>SUM(H25:L25)</f>
        <v>700</v>
      </c>
      <c r="H25" s="17"/>
      <c r="I25" s="17"/>
      <c r="J25" s="17">
        <v>700</v>
      </c>
      <c r="K25" s="17"/>
      <c r="L25" s="17"/>
    </row>
    <row r="26" spans="1:12" s="6" customFormat="1" ht="18">
      <c r="A26" s="12">
        <v>2</v>
      </c>
      <c r="B26" s="13" t="s">
        <v>80</v>
      </c>
      <c r="C26" s="14">
        <v>33541</v>
      </c>
      <c r="D26" s="14">
        <v>41392</v>
      </c>
      <c r="E26" s="15" t="s">
        <v>82</v>
      </c>
      <c r="F26" s="16" t="s">
        <v>20</v>
      </c>
      <c r="G26" s="17">
        <f>SUM(H26:L26)</f>
        <v>700</v>
      </c>
      <c r="H26" s="17"/>
      <c r="I26" s="17">
        <v>700</v>
      </c>
      <c r="J26" s="17"/>
      <c r="K26" s="17"/>
      <c r="L26" s="17"/>
    </row>
    <row r="27" spans="1:12" s="6" customFormat="1" ht="18">
      <c r="A27" s="12">
        <v>3</v>
      </c>
      <c r="B27" s="13" t="s">
        <v>80</v>
      </c>
      <c r="C27" s="14">
        <v>33886</v>
      </c>
      <c r="D27" s="14">
        <v>41461</v>
      </c>
      <c r="E27" s="15" t="s">
        <v>133</v>
      </c>
      <c r="F27" s="16" t="s">
        <v>127</v>
      </c>
      <c r="G27" s="17">
        <f>SUM(H27:L27)</f>
        <v>647.5</v>
      </c>
      <c r="H27" s="17"/>
      <c r="I27" s="17"/>
      <c r="J27" s="17">
        <v>647.5</v>
      </c>
      <c r="K27" s="17"/>
      <c r="L27" s="17"/>
    </row>
    <row r="28" spans="1:12" ht="18">
      <c r="A28" s="18"/>
      <c r="B28" s="18"/>
      <c r="C28" s="18"/>
      <c r="D28" s="18"/>
      <c r="E28" s="19"/>
      <c r="F28" s="20"/>
      <c r="G28" s="20"/>
      <c r="H28" s="20"/>
      <c r="I28" s="20"/>
      <c r="J28" s="20"/>
      <c r="K28" s="20"/>
      <c r="L28" s="20"/>
    </row>
    <row r="29" spans="1:12" s="6" customFormat="1" ht="18">
      <c r="A29" s="12">
        <v>1</v>
      </c>
      <c r="B29" s="13" t="s">
        <v>36</v>
      </c>
      <c r="C29" s="14">
        <v>35388</v>
      </c>
      <c r="D29" s="14">
        <v>41076</v>
      </c>
      <c r="E29" s="15" t="s">
        <v>31</v>
      </c>
      <c r="F29" s="16" t="s">
        <v>15</v>
      </c>
      <c r="G29" s="17">
        <f>SUM(H29:L29)</f>
        <v>233.3</v>
      </c>
      <c r="H29" s="17">
        <v>233.3</v>
      </c>
      <c r="I29" s="17"/>
      <c r="J29" s="17"/>
      <c r="K29" s="17"/>
      <c r="L29" s="17"/>
    </row>
    <row r="30" spans="1:12" s="6" customFormat="1" ht="18">
      <c r="A30" s="12">
        <v>2</v>
      </c>
      <c r="B30" s="13" t="s">
        <v>36</v>
      </c>
      <c r="C30" s="14">
        <v>35279</v>
      </c>
      <c r="D30" s="14">
        <v>41076</v>
      </c>
      <c r="E30" s="15" t="s">
        <v>33</v>
      </c>
      <c r="F30" s="16" t="s">
        <v>15</v>
      </c>
      <c r="G30" s="17">
        <f>SUM(H30:L30)</f>
        <v>199.6</v>
      </c>
      <c r="H30" s="17">
        <v>199.6</v>
      </c>
      <c r="I30" s="17"/>
      <c r="J30" s="17"/>
      <c r="K30" s="17"/>
      <c r="L30" s="17"/>
    </row>
    <row r="31" spans="1:12" s="6" customFormat="1" ht="18">
      <c r="A31" s="12">
        <v>3</v>
      </c>
      <c r="B31" s="13" t="s">
        <v>36</v>
      </c>
      <c r="C31" s="14">
        <v>35418</v>
      </c>
      <c r="D31" s="14">
        <v>41076</v>
      </c>
      <c r="E31" s="15" t="s">
        <v>35</v>
      </c>
      <c r="F31" s="16" t="s">
        <v>15</v>
      </c>
      <c r="G31" s="17">
        <f>SUM(H31:L31)</f>
        <v>170.8</v>
      </c>
      <c r="H31" s="17">
        <v>170.8</v>
      </c>
      <c r="I31" s="17"/>
      <c r="J31" s="17"/>
      <c r="K31" s="17"/>
      <c r="L31" s="17"/>
    </row>
    <row r="32" spans="1:12" ht="18">
      <c r="A32" s="18"/>
      <c r="B32" s="18"/>
      <c r="C32" s="18"/>
      <c r="D32" s="18"/>
      <c r="E32" s="19"/>
      <c r="F32" s="20"/>
      <c r="G32" s="20"/>
      <c r="H32" s="20"/>
      <c r="I32" s="20"/>
      <c r="J32" s="20"/>
      <c r="K32" s="20"/>
      <c r="L32" s="20"/>
    </row>
    <row r="33" spans="1:16" s="6" customFormat="1" ht="18">
      <c r="A33" s="12">
        <v>1</v>
      </c>
      <c r="B33" s="13" t="s">
        <v>26</v>
      </c>
      <c r="C33" s="14">
        <v>35002</v>
      </c>
      <c r="D33" s="14">
        <v>41461</v>
      </c>
      <c r="E33" s="15" t="s">
        <v>134</v>
      </c>
      <c r="F33" s="16"/>
      <c r="G33" s="17">
        <f>SUM(H33:L33)</f>
        <v>700</v>
      </c>
      <c r="H33" s="17"/>
      <c r="I33" s="17"/>
      <c r="J33" s="17">
        <v>700</v>
      </c>
      <c r="K33" s="17"/>
      <c r="L33" s="17"/>
      <c r="M33" s="1"/>
      <c r="N33" s="1"/>
      <c r="O33" s="1"/>
      <c r="P33" s="1"/>
    </row>
    <row r="34" spans="1:16" s="6" customFormat="1" ht="18">
      <c r="A34" s="12">
        <v>2</v>
      </c>
      <c r="B34" s="13" t="s">
        <v>26</v>
      </c>
      <c r="C34" s="14">
        <v>34644</v>
      </c>
      <c r="D34" s="14">
        <v>41076</v>
      </c>
      <c r="E34" s="15" t="s">
        <v>37</v>
      </c>
      <c r="F34" s="16" t="s">
        <v>15</v>
      </c>
      <c r="G34" s="17">
        <f>SUM(H34:L34)</f>
        <v>233.3</v>
      </c>
      <c r="H34" s="17">
        <v>233.3</v>
      </c>
      <c r="I34" s="17"/>
      <c r="J34" s="17"/>
      <c r="K34" s="17"/>
      <c r="L34" s="17"/>
      <c r="M34" s="1"/>
      <c r="N34" s="1"/>
      <c r="O34" s="1"/>
      <c r="P34" s="1"/>
    </row>
    <row r="35" spans="1:12" s="6" customFormat="1" ht="18">
      <c r="A35" s="12">
        <v>3</v>
      </c>
      <c r="B35" s="13" t="s">
        <v>26</v>
      </c>
      <c r="C35" s="14">
        <v>34780</v>
      </c>
      <c r="D35" s="14">
        <v>41076</v>
      </c>
      <c r="E35" s="15" t="s">
        <v>32</v>
      </c>
      <c r="F35" s="16" t="s">
        <v>15</v>
      </c>
      <c r="G35" s="17">
        <f>SUM(H35:L35)</f>
        <v>161.9</v>
      </c>
      <c r="H35" s="17">
        <v>161.9</v>
      </c>
      <c r="I35" s="17"/>
      <c r="J35" s="17"/>
      <c r="K35" s="17"/>
      <c r="L35" s="17"/>
    </row>
    <row r="36" spans="1:16" ht="18">
      <c r="A36" s="12">
        <v>4</v>
      </c>
      <c r="B36" s="13" t="s">
        <v>26</v>
      </c>
      <c r="C36" s="14">
        <v>34729</v>
      </c>
      <c r="D36" s="14">
        <v>41076</v>
      </c>
      <c r="E36" s="29" t="s">
        <v>34</v>
      </c>
      <c r="F36" s="17" t="s">
        <v>15</v>
      </c>
      <c r="G36" s="17">
        <f>SUM(H36:L36)</f>
        <v>138.5</v>
      </c>
      <c r="H36" s="17">
        <v>138.5</v>
      </c>
      <c r="I36" s="17"/>
      <c r="J36" s="17"/>
      <c r="K36" s="17"/>
      <c r="L36" s="17"/>
      <c r="M36" s="6"/>
      <c r="N36" s="6"/>
      <c r="O36" s="6"/>
      <c r="P36" s="6"/>
    </row>
    <row r="37" spans="1:12" ht="18">
      <c r="A37" s="18"/>
      <c r="B37" s="18"/>
      <c r="C37" s="18"/>
      <c r="D37" s="18"/>
      <c r="E37" s="19"/>
      <c r="F37" s="20"/>
      <c r="G37" s="20"/>
      <c r="H37" s="20"/>
      <c r="I37" s="20"/>
      <c r="J37" s="20"/>
      <c r="K37" s="20"/>
      <c r="L37" s="20"/>
    </row>
    <row r="38" spans="1:12" ht="18">
      <c r="A38" s="12">
        <v>1</v>
      </c>
      <c r="B38" s="13" t="s">
        <v>6</v>
      </c>
      <c r="C38" s="14">
        <v>33128</v>
      </c>
      <c r="D38" s="14">
        <v>41076</v>
      </c>
      <c r="E38" s="30" t="s">
        <v>39</v>
      </c>
      <c r="F38" s="17" t="s">
        <v>15</v>
      </c>
      <c r="G38" s="17">
        <f>SUM(H38:L38)</f>
        <v>233.3</v>
      </c>
      <c r="H38" s="17">
        <v>233.3</v>
      </c>
      <c r="I38" s="17"/>
      <c r="J38" s="17"/>
      <c r="K38" s="17"/>
      <c r="L38" s="17"/>
    </row>
    <row r="39" spans="1:12" ht="18">
      <c r="A39" s="12">
        <v>2</v>
      </c>
      <c r="B39" s="13" t="s">
        <v>6</v>
      </c>
      <c r="C39" s="14">
        <v>33573</v>
      </c>
      <c r="D39" s="14">
        <v>41076</v>
      </c>
      <c r="E39" s="29" t="s">
        <v>40</v>
      </c>
      <c r="F39" s="17" t="s">
        <v>15</v>
      </c>
      <c r="G39" s="17">
        <f>SUM(H39:L39)</f>
        <v>215.8</v>
      </c>
      <c r="H39" s="17">
        <v>215.8</v>
      </c>
      <c r="I39" s="17"/>
      <c r="J39" s="17"/>
      <c r="K39" s="17"/>
      <c r="L39" s="17"/>
    </row>
    <row r="40" spans="1:12" ht="18">
      <c r="A40" s="12">
        <v>3</v>
      </c>
      <c r="B40" s="13" t="s">
        <v>6</v>
      </c>
      <c r="C40" s="14">
        <v>33653</v>
      </c>
      <c r="D40" s="14">
        <v>41076</v>
      </c>
      <c r="E40" s="29" t="s">
        <v>41</v>
      </c>
      <c r="F40" s="17" t="s">
        <v>15</v>
      </c>
      <c r="G40" s="17">
        <f>SUM(H40:L40)</f>
        <v>199.6</v>
      </c>
      <c r="H40" s="17">
        <v>199.6</v>
      </c>
      <c r="I40" s="17"/>
      <c r="J40" s="17"/>
      <c r="K40" s="17"/>
      <c r="L40" s="17"/>
    </row>
    <row r="41" spans="1:12" ht="18">
      <c r="A41" s="12">
        <v>4</v>
      </c>
      <c r="B41" s="13" t="s">
        <v>6</v>
      </c>
      <c r="C41" s="14">
        <v>34317</v>
      </c>
      <c r="D41" s="14">
        <v>41076</v>
      </c>
      <c r="E41" s="29" t="s">
        <v>38</v>
      </c>
      <c r="F41" s="17" t="s">
        <v>15</v>
      </c>
      <c r="G41" s="17">
        <f>SUM(H41:L41)</f>
        <v>161.9</v>
      </c>
      <c r="H41" s="17">
        <v>161.9</v>
      </c>
      <c r="I41" s="17"/>
      <c r="J41" s="17"/>
      <c r="K41" s="17"/>
      <c r="L41" s="17"/>
    </row>
    <row r="42" spans="1:12" ht="18">
      <c r="A42" s="18"/>
      <c r="B42" s="18"/>
      <c r="C42" s="18"/>
      <c r="D42" s="18"/>
      <c r="E42" s="19"/>
      <c r="F42" s="20"/>
      <c r="G42" s="20"/>
      <c r="H42" s="20"/>
      <c r="I42" s="20"/>
      <c r="J42" s="20"/>
      <c r="K42" s="20"/>
      <c r="L42" s="20"/>
    </row>
    <row r="43" spans="1:12" ht="18">
      <c r="A43" s="33">
        <v>1</v>
      </c>
      <c r="B43" s="33" t="s">
        <v>18</v>
      </c>
      <c r="C43" s="34">
        <v>33676</v>
      </c>
      <c r="D43" s="34">
        <v>41076</v>
      </c>
      <c r="E43" s="35" t="s">
        <v>42</v>
      </c>
      <c r="F43" s="36" t="s">
        <v>15</v>
      </c>
      <c r="G43" s="36">
        <f>SUM(H43:L43)</f>
        <v>233.3</v>
      </c>
      <c r="H43" s="36">
        <v>233.3</v>
      </c>
      <c r="I43" s="36"/>
      <c r="J43" s="36"/>
      <c r="K43" s="36"/>
      <c r="L43" s="36"/>
    </row>
    <row r="44" spans="1:12" ht="18">
      <c r="A44" s="18"/>
      <c r="B44" s="18"/>
      <c r="C44" s="18"/>
      <c r="D44" s="18"/>
      <c r="E44" s="19"/>
      <c r="F44" s="20"/>
      <c r="G44" s="20"/>
      <c r="H44" s="20"/>
      <c r="I44" s="20"/>
      <c r="J44" s="20"/>
      <c r="K44" s="20"/>
      <c r="L44" s="20"/>
    </row>
    <row r="45" spans="1:12" ht="18">
      <c r="A45" s="12">
        <v>1</v>
      </c>
      <c r="B45" s="13" t="s">
        <v>7</v>
      </c>
      <c r="C45" s="14">
        <v>31307</v>
      </c>
      <c r="D45" s="14">
        <v>41461</v>
      </c>
      <c r="E45" s="30" t="s">
        <v>136</v>
      </c>
      <c r="F45" s="17" t="s">
        <v>127</v>
      </c>
      <c r="G45" s="17">
        <f aca="true" t="shared" si="1" ref="G45:G51">SUM(H45:L45)</f>
        <v>700</v>
      </c>
      <c r="H45" s="17"/>
      <c r="I45" s="17"/>
      <c r="J45" s="17">
        <v>700</v>
      </c>
      <c r="K45" s="17"/>
      <c r="L45" s="17"/>
    </row>
    <row r="46" spans="1:12" ht="18">
      <c r="A46" s="12">
        <v>2</v>
      </c>
      <c r="B46" s="13" t="s">
        <v>7</v>
      </c>
      <c r="C46" s="14">
        <v>30717</v>
      </c>
      <c r="D46" s="14">
        <v>41392</v>
      </c>
      <c r="E46" s="30" t="s">
        <v>83</v>
      </c>
      <c r="F46" s="17" t="s">
        <v>19</v>
      </c>
      <c r="G46" s="17">
        <f t="shared" si="1"/>
        <v>700</v>
      </c>
      <c r="H46" s="17"/>
      <c r="I46" s="17">
        <v>700</v>
      </c>
      <c r="J46" s="17"/>
      <c r="K46" s="17"/>
      <c r="L46" s="17"/>
    </row>
    <row r="47" spans="1:12" ht="18">
      <c r="A47" s="12">
        <v>3</v>
      </c>
      <c r="B47" s="13" t="s">
        <v>7</v>
      </c>
      <c r="C47" s="14">
        <v>31901</v>
      </c>
      <c r="D47" s="14">
        <v>41461</v>
      </c>
      <c r="E47" s="30" t="s">
        <v>135</v>
      </c>
      <c r="F47" s="17" t="s">
        <v>127</v>
      </c>
      <c r="G47" s="17">
        <f t="shared" si="1"/>
        <v>647.5</v>
      </c>
      <c r="H47" s="17"/>
      <c r="I47" s="17"/>
      <c r="J47" s="17">
        <v>647.5</v>
      </c>
      <c r="K47" s="17"/>
      <c r="L47" s="17"/>
    </row>
    <row r="48" spans="1:12" ht="18">
      <c r="A48" s="12">
        <v>4</v>
      </c>
      <c r="B48" s="13" t="s">
        <v>7</v>
      </c>
      <c r="C48" s="14">
        <v>31937</v>
      </c>
      <c r="D48" s="14">
        <v>41392</v>
      </c>
      <c r="E48" s="30" t="s">
        <v>84</v>
      </c>
      <c r="F48" s="17" t="s">
        <v>19</v>
      </c>
      <c r="G48" s="17">
        <f t="shared" si="1"/>
        <v>647.5</v>
      </c>
      <c r="H48" s="17"/>
      <c r="I48" s="17">
        <v>647.5</v>
      </c>
      <c r="J48" s="17"/>
      <c r="K48" s="17"/>
      <c r="L48" s="17"/>
    </row>
    <row r="49" spans="1:12" ht="18">
      <c r="A49" s="12">
        <v>5</v>
      </c>
      <c r="B49" s="13" t="s">
        <v>7</v>
      </c>
      <c r="C49" s="14">
        <v>30927</v>
      </c>
      <c r="D49" s="14">
        <v>41392</v>
      </c>
      <c r="E49" s="30" t="s">
        <v>85</v>
      </c>
      <c r="F49" s="17" t="s">
        <v>19</v>
      </c>
      <c r="G49" s="17">
        <f t="shared" si="1"/>
        <v>598.9</v>
      </c>
      <c r="H49" s="17"/>
      <c r="I49" s="17">
        <v>598.9</v>
      </c>
      <c r="J49" s="17"/>
      <c r="K49" s="17"/>
      <c r="L49" s="17"/>
    </row>
    <row r="50" spans="1:12" ht="18">
      <c r="A50" s="12">
        <v>6</v>
      </c>
      <c r="B50" s="13" t="s">
        <v>7</v>
      </c>
      <c r="C50" s="14">
        <v>30762</v>
      </c>
      <c r="D50" s="14">
        <v>41392</v>
      </c>
      <c r="E50" s="30" t="s">
        <v>86</v>
      </c>
      <c r="F50" s="17" t="s">
        <v>19</v>
      </c>
      <c r="G50" s="17">
        <f t="shared" si="1"/>
        <v>554</v>
      </c>
      <c r="H50" s="17"/>
      <c r="I50" s="17">
        <v>554</v>
      </c>
      <c r="J50" s="17"/>
      <c r="K50" s="17"/>
      <c r="L50" s="17"/>
    </row>
    <row r="51" spans="1:12" ht="18">
      <c r="A51" s="12">
        <v>7</v>
      </c>
      <c r="B51" s="13" t="s">
        <v>7</v>
      </c>
      <c r="C51" s="14">
        <v>31959</v>
      </c>
      <c r="D51" s="14">
        <v>41392</v>
      </c>
      <c r="E51" s="30" t="s">
        <v>87</v>
      </c>
      <c r="F51" s="17" t="s">
        <v>19</v>
      </c>
      <c r="G51" s="17">
        <f t="shared" si="1"/>
        <v>512.5</v>
      </c>
      <c r="H51" s="17"/>
      <c r="I51" s="17">
        <v>512.5</v>
      </c>
      <c r="J51" s="17"/>
      <c r="K51" s="17"/>
      <c r="L51" s="17"/>
    </row>
    <row r="52" spans="1:12" ht="18">
      <c r="A52" s="18"/>
      <c r="B52" s="18"/>
      <c r="C52" s="18"/>
      <c r="D52" s="18"/>
      <c r="E52" s="19"/>
      <c r="F52" s="20"/>
      <c r="G52" s="20"/>
      <c r="H52" s="20"/>
      <c r="I52" s="20"/>
      <c r="J52" s="20"/>
      <c r="K52" s="20"/>
      <c r="L52" s="20"/>
    </row>
    <row r="53" spans="1:12" ht="18">
      <c r="A53" s="12">
        <v>1</v>
      </c>
      <c r="B53" s="13" t="s">
        <v>25</v>
      </c>
      <c r="C53" s="14">
        <v>29347</v>
      </c>
      <c r="D53" s="14">
        <v>41461</v>
      </c>
      <c r="E53" s="29" t="s">
        <v>88</v>
      </c>
      <c r="F53" s="17" t="s">
        <v>66</v>
      </c>
      <c r="G53" s="17">
        <f aca="true" t="shared" si="2" ref="G53:G72">SUM(H53:L53)</f>
        <v>1400</v>
      </c>
      <c r="H53" s="17"/>
      <c r="I53" s="17">
        <v>700</v>
      </c>
      <c r="J53" s="17">
        <v>700</v>
      </c>
      <c r="K53" s="17"/>
      <c r="L53" s="17"/>
    </row>
    <row r="54" spans="1:12" ht="18">
      <c r="A54" s="12">
        <v>2</v>
      </c>
      <c r="B54" s="13" t="s">
        <v>25</v>
      </c>
      <c r="C54" s="14">
        <v>29383</v>
      </c>
      <c r="D54" s="14">
        <v>41461</v>
      </c>
      <c r="E54" s="29" t="s">
        <v>137</v>
      </c>
      <c r="F54" s="17" t="s">
        <v>127</v>
      </c>
      <c r="G54" s="17">
        <f t="shared" si="2"/>
        <v>647.5</v>
      </c>
      <c r="H54" s="17"/>
      <c r="I54" s="17"/>
      <c r="J54" s="17">
        <v>647.5</v>
      </c>
      <c r="K54" s="17"/>
      <c r="L54" s="17"/>
    </row>
    <row r="55" spans="1:12" ht="18">
      <c r="A55" s="12">
        <v>3</v>
      </c>
      <c r="B55" s="13" t="s">
        <v>25</v>
      </c>
      <c r="C55" s="14">
        <v>30221</v>
      </c>
      <c r="D55" s="14">
        <v>41392</v>
      </c>
      <c r="E55" s="29" t="s">
        <v>90</v>
      </c>
      <c r="F55" s="17" t="s">
        <v>89</v>
      </c>
      <c r="G55" s="17">
        <f t="shared" si="2"/>
        <v>647.5</v>
      </c>
      <c r="H55" s="17"/>
      <c r="I55" s="17">
        <v>647.5</v>
      </c>
      <c r="J55" s="17"/>
      <c r="K55" s="17"/>
      <c r="L55" s="17"/>
    </row>
    <row r="56" spans="1:12" ht="18">
      <c r="A56" s="12">
        <v>4</v>
      </c>
      <c r="B56" s="13" t="s">
        <v>25</v>
      </c>
      <c r="C56" s="14">
        <v>29819</v>
      </c>
      <c r="D56" s="14">
        <v>41461</v>
      </c>
      <c r="E56" s="29" t="s">
        <v>138</v>
      </c>
      <c r="F56" s="17" t="s">
        <v>127</v>
      </c>
      <c r="G56" s="17">
        <f t="shared" si="2"/>
        <v>598.9</v>
      </c>
      <c r="H56" s="17"/>
      <c r="I56" s="17"/>
      <c r="J56" s="17">
        <v>598.9</v>
      </c>
      <c r="K56" s="17"/>
      <c r="L56" s="17"/>
    </row>
    <row r="57" spans="1:12" ht="18">
      <c r="A57" s="12">
        <v>5</v>
      </c>
      <c r="B57" s="13" t="s">
        <v>25</v>
      </c>
      <c r="C57" s="14">
        <v>29486</v>
      </c>
      <c r="D57" s="14">
        <v>41392</v>
      </c>
      <c r="E57" s="29" t="s">
        <v>91</v>
      </c>
      <c r="F57" s="17" t="s">
        <v>0</v>
      </c>
      <c r="G57" s="17">
        <f t="shared" si="2"/>
        <v>598.9</v>
      </c>
      <c r="H57" s="17"/>
      <c r="I57" s="17">
        <v>598.9</v>
      </c>
      <c r="J57" s="17"/>
      <c r="K57" s="17"/>
      <c r="L57" s="17"/>
    </row>
    <row r="58" spans="1:12" ht="18">
      <c r="A58" s="12">
        <v>6</v>
      </c>
      <c r="B58" s="13" t="s">
        <v>25</v>
      </c>
      <c r="C58" s="14">
        <v>30293</v>
      </c>
      <c r="D58" s="14">
        <v>41461</v>
      </c>
      <c r="E58" s="30" t="s">
        <v>139</v>
      </c>
      <c r="F58" s="17" t="s">
        <v>127</v>
      </c>
      <c r="G58" s="17">
        <f t="shared" si="2"/>
        <v>554</v>
      </c>
      <c r="H58" s="17"/>
      <c r="I58" s="17"/>
      <c r="J58" s="17">
        <v>554</v>
      </c>
      <c r="K58" s="17"/>
      <c r="L58" s="17"/>
    </row>
    <row r="59" spans="1:12" ht="18">
      <c r="A59" s="12">
        <v>7</v>
      </c>
      <c r="B59" s="13" t="s">
        <v>25</v>
      </c>
      <c r="C59" s="14">
        <v>29675</v>
      </c>
      <c r="D59" s="14">
        <v>41392</v>
      </c>
      <c r="E59" s="29" t="s">
        <v>92</v>
      </c>
      <c r="F59" s="17" t="s">
        <v>19</v>
      </c>
      <c r="G59" s="17">
        <f t="shared" si="2"/>
        <v>554</v>
      </c>
      <c r="H59" s="17"/>
      <c r="I59" s="17">
        <v>554</v>
      </c>
      <c r="J59" s="17"/>
      <c r="K59" s="17"/>
      <c r="L59" s="17"/>
    </row>
    <row r="60" spans="1:12" ht="18">
      <c r="A60" s="12">
        <v>8</v>
      </c>
      <c r="B60" s="13" t="s">
        <v>25</v>
      </c>
      <c r="C60" s="14">
        <v>30533</v>
      </c>
      <c r="D60" s="14">
        <v>41461</v>
      </c>
      <c r="E60" s="29" t="s">
        <v>140</v>
      </c>
      <c r="F60" s="17" t="s">
        <v>127</v>
      </c>
      <c r="G60" s="17">
        <f t="shared" si="2"/>
        <v>512.5</v>
      </c>
      <c r="H60" s="17"/>
      <c r="I60" s="17"/>
      <c r="J60" s="17">
        <v>512.5</v>
      </c>
      <c r="K60" s="17"/>
      <c r="L60" s="17"/>
    </row>
    <row r="61" spans="1:12" ht="18">
      <c r="A61" s="12">
        <v>9</v>
      </c>
      <c r="B61" s="13" t="s">
        <v>25</v>
      </c>
      <c r="C61" s="14">
        <v>30239</v>
      </c>
      <c r="D61" s="14">
        <v>41392</v>
      </c>
      <c r="E61" s="29" t="s">
        <v>93</v>
      </c>
      <c r="F61" s="17" t="s">
        <v>19</v>
      </c>
      <c r="G61" s="17">
        <f t="shared" si="2"/>
        <v>512.5</v>
      </c>
      <c r="H61" s="17"/>
      <c r="I61" s="17">
        <v>512.5</v>
      </c>
      <c r="J61" s="17"/>
      <c r="K61" s="17"/>
      <c r="L61" s="17"/>
    </row>
    <row r="62" spans="1:12" ht="18">
      <c r="A62" s="12">
        <v>10</v>
      </c>
      <c r="B62" s="13" t="s">
        <v>25</v>
      </c>
      <c r="C62" s="14">
        <v>29246</v>
      </c>
      <c r="D62" s="14">
        <v>41461</v>
      </c>
      <c r="E62" s="29" t="s">
        <v>141</v>
      </c>
      <c r="F62" s="17" t="s">
        <v>127</v>
      </c>
      <c r="G62" s="17">
        <f t="shared" si="2"/>
        <v>474</v>
      </c>
      <c r="H62" s="17"/>
      <c r="I62" s="17"/>
      <c r="J62" s="17">
        <v>474</v>
      </c>
      <c r="K62" s="17"/>
      <c r="L62" s="17"/>
    </row>
    <row r="63" spans="1:12" ht="18">
      <c r="A63" s="12">
        <v>11</v>
      </c>
      <c r="B63" s="13" t="s">
        <v>25</v>
      </c>
      <c r="C63" s="14">
        <v>30465</v>
      </c>
      <c r="D63" s="14">
        <v>41392</v>
      </c>
      <c r="E63" s="29" t="s">
        <v>94</v>
      </c>
      <c r="F63" s="17" t="s">
        <v>19</v>
      </c>
      <c r="G63" s="17">
        <f t="shared" si="2"/>
        <v>474</v>
      </c>
      <c r="H63" s="17"/>
      <c r="I63" s="17">
        <v>474</v>
      </c>
      <c r="J63" s="17"/>
      <c r="K63" s="17"/>
      <c r="L63" s="17"/>
    </row>
    <row r="64" spans="1:12" ht="18">
      <c r="A64" s="12">
        <v>12</v>
      </c>
      <c r="B64" s="13" t="s">
        <v>25</v>
      </c>
      <c r="C64" s="14">
        <v>30148</v>
      </c>
      <c r="D64" s="14">
        <v>41392</v>
      </c>
      <c r="E64" s="29" t="s">
        <v>95</v>
      </c>
      <c r="F64" s="17" t="s">
        <v>19</v>
      </c>
      <c r="G64" s="17">
        <f t="shared" si="2"/>
        <v>438.5</v>
      </c>
      <c r="H64" s="17"/>
      <c r="I64" s="17">
        <v>438.5</v>
      </c>
      <c r="J64" s="17"/>
      <c r="K64" s="17"/>
      <c r="L64" s="17"/>
    </row>
    <row r="65" spans="1:12" ht="18">
      <c r="A65" s="12">
        <v>13</v>
      </c>
      <c r="B65" s="13" t="s">
        <v>25</v>
      </c>
      <c r="C65" s="14">
        <v>30460</v>
      </c>
      <c r="D65" s="14">
        <v>41392</v>
      </c>
      <c r="E65" s="29" t="s">
        <v>96</v>
      </c>
      <c r="F65" s="17" t="s">
        <v>19</v>
      </c>
      <c r="G65" s="17">
        <f t="shared" si="2"/>
        <v>405.6</v>
      </c>
      <c r="H65" s="17"/>
      <c r="I65" s="17">
        <v>405.6</v>
      </c>
      <c r="J65" s="17"/>
      <c r="K65" s="17"/>
      <c r="L65" s="17"/>
    </row>
    <row r="66" spans="1:12" ht="18">
      <c r="A66" s="12">
        <v>14</v>
      </c>
      <c r="B66" s="13" t="s">
        <v>25</v>
      </c>
      <c r="C66" s="14">
        <v>30074</v>
      </c>
      <c r="D66" s="14">
        <v>41392</v>
      </c>
      <c r="E66" s="29" t="s">
        <v>97</v>
      </c>
      <c r="F66" s="17" t="s">
        <v>19</v>
      </c>
      <c r="G66" s="17">
        <f t="shared" si="2"/>
        <v>375.2</v>
      </c>
      <c r="H66" s="17"/>
      <c r="I66" s="17">
        <v>375.2</v>
      </c>
      <c r="J66" s="17"/>
      <c r="K66" s="17"/>
      <c r="L66" s="17"/>
    </row>
    <row r="67" spans="1:12" ht="18">
      <c r="A67" s="12">
        <v>15</v>
      </c>
      <c r="B67" s="13" t="s">
        <v>25</v>
      </c>
      <c r="C67" s="14">
        <v>30379</v>
      </c>
      <c r="D67" s="14">
        <v>41392</v>
      </c>
      <c r="E67" s="29" t="s">
        <v>98</v>
      </c>
      <c r="F67" s="17" t="s">
        <v>19</v>
      </c>
      <c r="G67" s="17">
        <f t="shared" si="2"/>
        <v>347</v>
      </c>
      <c r="H67" s="17"/>
      <c r="I67" s="17">
        <v>347</v>
      </c>
      <c r="J67" s="17"/>
      <c r="K67" s="17"/>
      <c r="L67" s="17"/>
    </row>
    <row r="68" spans="1:12" ht="18">
      <c r="A68" s="12">
        <v>16</v>
      </c>
      <c r="B68" s="13" t="s">
        <v>25</v>
      </c>
      <c r="C68" s="14">
        <v>29764</v>
      </c>
      <c r="D68" s="14">
        <v>41392</v>
      </c>
      <c r="E68" s="29" t="s">
        <v>99</v>
      </c>
      <c r="F68" s="17" t="s">
        <v>19</v>
      </c>
      <c r="G68" s="17">
        <f t="shared" si="2"/>
        <v>321</v>
      </c>
      <c r="H68" s="17"/>
      <c r="I68" s="17">
        <v>321</v>
      </c>
      <c r="J68" s="17"/>
      <c r="K68" s="17"/>
      <c r="L68" s="17"/>
    </row>
    <row r="69" spans="1:12" ht="18">
      <c r="A69" s="12">
        <v>17</v>
      </c>
      <c r="B69" s="13" t="s">
        <v>25</v>
      </c>
      <c r="C69" s="14">
        <v>29852</v>
      </c>
      <c r="D69" s="14">
        <v>41076</v>
      </c>
      <c r="E69" s="29" t="s">
        <v>30</v>
      </c>
      <c r="F69" s="17" t="s">
        <v>15</v>
      </c>
      <c r="G69" s="17">
        <f t="shared" si="2"/>
        <v>233.3</v>
      </c>
      <c r="H69" s="17">
        <v>233.3</v>
      </c>
      <c r="I69" s="17"/>
      <c r="J69" s="17"/>
      <c r="K69" s="17"/>
      <c r="L69" s="17"/>
    </row>
    <row r="70" spans="1:12" ht="18">
      <c r="A70" s="12">
        <v>18</v>
      </c>
      <c r="B70" s="13" t="s">
        <v>25</v>
      </c>
      <c r="C70" s="14">
        <v>30548</v>
      </c>
      <c r="D70" s="14">
        <v>41076</v>
      </c>
      <c r="E70" s="30" t="s">
        <v>43</v>
      </c>
      <c r="F70" s="17" t="s">
        <v>15</v>
      </c>
      <c r="G70" s="17">
        <f t="shared" si="2"/>
        <v>175</v>
      </c>
      <c r="H70" s="17">
        <v>175</v>
      </c>
      <c r="I70" s="17"/>
      <c r="J70" s="17"/>
      <c r="K70" s="17"/>
      <c r="L70" s="17"/>
    </row>
    <row r="71" spans="1:12" ht="18">
      <c r="A71" s="12">
        <v>19</v>
      </c>
      <c r="B71" s="13" t="s">
        <v>25</v>
      </c>
      <c r="C71" s="14">
        <v>29622</v>
      </c>
      <c r="D71" s="14">
        <v>41076</v>
      </c>
      <c r="E71" s="29" t="s">
        <v>52</v>
      </c>
      <c r="F71" s="17" t="s">
        <v>15</v>
      </c>
      <c r="G71" s="17">
        <f t="shared" si="2"/>
        <v>170.8</v>
      </c>
      <c r="H71" s="17">
        <v>170.8</v>
      </c>
      <c r="I71" s="17"/>
      <c r="J71" s="17"/>
      <c r="K71" s="17"/>
      <c r="L71" s="17"/>
    </row>
    <row r="72" spans="1:12" ht="18">
      <c r="A72" s="12">
        <v>20</v>
      </c>
      <c r="B72" s="13" t="s">
        <v>25</v>
      </c>
      <c r="C72" s="14">
        <v>29122</v>
      </c>
      <c r="D72" s="14">
        <v>41048</v>
      </c>
      <c r="E72" s="29" t="s">
        <v>65</v>
      </c>
      <c r="F72" s="17" t="s">
        <v>66</v>
      </c>
      <c r="G72" s="17">
        <f t="shared" si="2"/>
        <v>121</v>
      </c>
      <c r="H72" s="17">
        <v>121</v>
      </c>
      <c r="I72" s="17"/>
      <c r="J72" s="17"/>
      <c r="K72" s="17"/>
      <c r="L72" s="17"/>
    </row>
    <row r="73" spans="1:12" ht="18">
      <c r="A73" s="18"/>
      <c r="B73" s="18"/>
      <c r="C73" s="18"/>
      <c r="D73" s="18"/>
      <c r="E73" s="19"/>
      <c r="F73" s="20"/>
      <c r="G73" s="20"/>
      <c r="H73" s="20"/>
      <c r="I73" s="20"/>
      <c r="J73" s="20"/>
      <c r="K73" s="20"/>
      <c r="L73" s="20"/>
    </row>
    <row r="74" spans="1:12" ht="18">
      <c r="A74" s="33">
        <v>1</v>
      </c>
      <c r="B74" s="33" t="s">
        <v>8</v>
      </c>
      <c r="C74" s="34">
        <v>30099</v>
      </c>
      <c r="D74" s="34">
        <v>41076</v>
      </c>
      <c r="E74" s="35" t="s">
        <v>27</v>
      </c>
      <c r="F74" s="36" t="s">
        <v>15</v>
      </c>
      <c r="G74" s="36">
        <f>SUM(H74:L74)</f>
        <v>233.3</v>
      </c>
      <c r="H74" s="36">
        <v>233.3</v>
      </c>
      <c r="I74" s="36"/>
      <c r="J74" s="36"/>
      <c r="K74" s="36"/>
      <c r="L74" s="36"/>
    </row>
    <row r="75" spans="1:12" ht="18">
      <c r="A75" s="33">
        <v>2</v>
      </c>
      <c r="B75" s="33" t="s">
        <v>8</v>
      </c>
      <c r="C75" s="34">
        <v>29155</v>
      </c>
      <c r="D75" s="34">
        <v>41076</v>
      </c>
      <c r="E75" s="35" t="s">
        <v>48</v>
      </c>
      <c r="F75" s="36" t="s">
        <v>15</v>
      </c>
      <c r="G75" s="36">
        <f>SUM(H75:L75)</f>
        <v>215.8</v>
      </c>
      <c r="H75" s="36">
        <v>215.8</v>
      </c>
      <c r="I75" s="36"/>
      <c r="J75" s="36"/>
      <c r="K75" s="36"/>
      <c r="L75" s="36"/>
    </row>
    <row r="76" spans="1:12" ht="18">
      <c r="A76" s="18"/>
      <c r="B76" s="18"/>
      <c r="C76" s="18"/>
      <c r="D76" s="18"/>
      <c r="E76" s="19"/>
      <c r="F76" s="20"/>
      <c r="G76" s="20"/>
      <c r="H76" s="20"/>
      <c r="I76" s="20"/>
      <c r="J76" s="20"/>
      <c r="K76" s="20"/>
      <c r="L76" s="20"/>
    </row>
    <row r="77" spans="1:12" ht="18">
      <c r="A77" s="12">
        <v>1</v>
      </c>
      <c r="B77" s="13" t="s">
        <v>9</v>
      </c>
      <c r="C77" s="14">
        <v>28510</v>
      </c>
      <c r="D77" s="14">
        <v>41461</v>
      </c>
      <c r="E77" s="29" t="s">
        <v>142</v>
      </c>
      <c r="F77" s="17" t="s">
        <v>89</v>
      </c>
      <c r="G77" s="17">
        <f aca="true" t="shared" si="3" ref="G77:G94">SUM(H77:L77)</f>
        <v>700</v>
      </c>
      <c r="H77" s="17"/>
      <c r="I77" s="17"/>
      <c r="J77" s="17">
        <v>700</v>
      </c>
      <c r="K77" s="17"/>
      <c r="L77" s="17"/>
    </row>
    <row r="78" spans="1:12" ht="18">
      <c r="A78" s="12">
        <v>2</v>
      </c>
      <c r="B78" s="13" t="s">
        <v>9</v>
      </c>
      <c r="C78" s="14">
        <v>28810</v>
      </c>
      <c r="D78" s="14">
        <v>41392</v>
      </c>
      <c r="E78" s="29" t="s">
        <v>100</v>
      </c>
      <c r="F78" s="17" t="s">
        <v>101</v>
      </c>
      <c r="G78" s="17">
        <f t="shared" si="3"/>
        <v>700</v>
      </c>
      <c r="H78" s="17"/>
      <c r="I78" s="17">
        <v>700</v>
      </c>
      <c r="J78" s="17"/>
      <c r="K78" s="17"/>
      <c r="L78" s="17"/>
    </row>
    <row r="79" spans="1:12" ht="18">
      <c r="A79" s="12">
        <v>3</v>
      </c>
      <c r="B79" s="13" t="s">
        <v>9</v>
      </c>
      <c r="C79" s="14">
        <v>28341</v>
      </c>
      <c r="D79" s="14">
        <v>41461</v>
      </c>
      <c r="E79" s="29" t="s">
        <v>143</v>
      </c>
      <c r="F79" s="17" t="s">
        <v>127</v>
      </c>
      <c r="G79" s="17">
        <f t="shared" si="3"/>
        <v>647.5</v>
      </c>
      <c r="H79" s="17"/>
      <c r="I79" s="17"/>
      <c r="J79" s="17">
        <v>647.5</v>
      </c>
      <c r="K79" s="17"/>
      <c r="L79" s="17"/>
    </row>
    <row r="80" spans="1:12" ht="18">
      <c r="A80" s="12">
        <v>4</v>
      </c>
      <c r="B80" s="13" t="s">
        <v>9</v>
      </c>
      <c r="C80" s="14">
        <v>28693</v>
      </c>
      <c r="D80" s="14">
        <v>41392</v>
      </c>
      <c r="E80" s="29" t="s">
        <v>102</v>
      </c>
      <c r="F80" s="17" t="s">
        <v>19</v>
      </c>
      <c r="G80" s="17">
        <f t="shared" si="3"/>
        <v>647.5</v>
      </c>
      <c r="H80" s="17"/>
      <c r="I80" s="17">
        <v>647.5</v>
      </c>
      <c r="J80" s="17"/>
      <c r="K80" s="17"/>
      <c r="L80" s="17"/>
    </row>
    <row r="81" spans="1:12" ht="18">
      <c r="A81" s="12">
        <v>5</v>
      </c>
      <c r="B81" s="13" t="s">
        <v>9</v>
      </c>
      <c r="C81" s="14">
        <v>28838</v>
      </c>
      <c r="D81" s="14">
        <v>41461</v>
      </c>
      <c r="E81" s="29" t="s">
        <v>144</v>
      </c>
      <c r="F81" s="17"/>
      <c r="G81" s="17">
        <f t="shared" si="3"/>
        <v>598.9</v>
      </c>
      <c r="H81" s="17"/>
      <c r="I81" s="17"/>
      <c r="J81" s="17">
        <v>598.9</v>
      </c>
      <c r="K81" s="17"/>
      <c r="L81" s="17"/>
    </row>
    <row r="82" spans="1:12" ht="19.5" customHeight="1">
      <c r="A82" s="12">
        <v>6</v>
      </c>
      <c r="B82" s="13" t="s">
        <v>9</v>
      </c>
      <c r="C82" s="14">
        <v>27386</v>
      </c>
      <c r="D82" s="14">
        <v>41392</v>
      </c>
      <c r="E82" s="29" t="s">
        <v>103</v>
      </c>
      <c r="F82" s="17" t="s">
        <v>19</v>
      </c>
      <c r="G82" s="17">
        <f t="shared" si="3"/>
        <v>598.9</v>
      </c>
      <c r="H82" s="17"/>
      <c r="I82" s="17">
        <v>598.9</v>
      </c>
      <c r="J82" s="17"/>
      <c r="K82" s="17"/>
      <c r="L82" s="17"/>
    </row>
    <row r="83" spans="1:12" ht="18">
      <c r="A83" s="12">
        <v>7</v>
      </c>
      <c r="B83" s="13" t="s">
        <v>9</v>
      </c>
      <c r="C83" s="14">
        <v>27044</v>
      </c>
      <c r="D83" s="14">
        <v>41461</v>
      </c>
      <c r="E83" s="29" t="s">
        <v>145</v>
      </c>
      <c r="F83" s="17" t="s">
        <v>127</v>
      </c>
      <c r="G83" s="17">
        <f t="shared" si="3"/>
        <v>554</v>
      </c>
      <c r="H83" s="17"/>
      <c r="I83" s="17"/>
      <c r="J83" s="17">
        <v>554</v>
      </c>
      <c r="K83" s="17"/>
      <c r="L83" s="17"/>
    </row>
    <row r="84" spans="1:12" ht="19.5" customHeight="1">
      <c r="A84" s="12">
        <v>8</v>
      </c>
      <c r="B84" s="13" t="s">
        <v>9</v>
      </c>
      <c r="C84" s="14">
        <v>28645</v>
      </c>
      <c r="D84" s="14">
        <v>41392</v>
      </c>
      <c r="E84" s="29" t="s">
        <v>104</v>
      </c>
      <c r="F84" s="17" t="s">
        <v>19</v>
      </c>
      <c r="G84" s="17">
        <f t="shared" si="3"/>
        <v>554</v>
      </c>
      <c r="H84" s="17"/>
      <c r="I84" s="17">
        <v>554</v>
      </c>
      <c r="J84" s="17"/>
      <c r="K84" s="17"/>
      <c r="L84" s="17"/>
    </row>
    <row r="85" spans="1:12" ht="19.5" customHeight="1">
      <c r="A85" s="12">
        <v>9</v>
      </c>
      <c r="B85" s="13" t="s">
        <v>9</v>
      </c>
      <c r="C85" s="14">
        <v>27398</v>
      </c>
      <c r="D85" s="14">
        <v>41461</v>
      </c>
      <c r="E85" s="29" t="s">
        <v>146</v>
      </c>
      <c r="F85" s="17" t="s">
        <v>127</v>
      </c>
      <c r="G85" s="17">
        <f t="shared" si="3"/>
        <v>512.5</v>
      </c>
      <c r="H85" s="17"/>
      <c r="I85" s="17"/>
      <c r="J85" s="17">
        <v>512.5</v>
      </c>
      <c r="K85" s="17"/>
      <c r="L85" s="17"/>
    </row>
    <row r="86" spans="1:12" ht="18">
      <c r="A86" s="12">
        <v>10</v>
      </c>
      <c r="B86" s="13" t="s">
        <v>9</v>
      </c>
      <c r="C86" s="14">
        <v>28012</v>
      </c>
      <c r="D86" s="14">
        <v>41392</v>
      </c>
      <c r="E86" s="29" t="s">
        <v>105</v>
      </c>
      <c r="F86" s="17" t="s">
        <v>19</v>
      </c>
      <c r="G86" s="17">
        <f t="shared" si="3"/>
        <v>512.5</v>
      </c>
      <c r="H86" s="17"/>
      <c r="I86" s="17">
        <v>512.5</v>
      </c>
      <c r="J86" s="17"/>
      <c r="K86" s="17"/>
      <c r="L86" s="17"/>
    </row>
    <row r="87" spans="1:12" ht="19.5" customHeight="1">
      <c r="A87" s="12">
        <v>11</v>
      </c>
      <c r="B87" s="13" t="s">
        <v>9</v>
      </c>
      <c r="C87" s="14">
        <v>28059</v>
      </c>
      <c r="D87" s="14">
        <v>41461</v>
      </c>
      <c r="E87" s="29" t="s">
        <v>147</v>
      </c>
      <c r="F87" s="17" t="s">
        <v>127</v>
      </c>
      <c r="G87" s="17">
        <f t="shared" si="3"/>
        <v>474</v>
      </c>
      <c r="H87" s="17"/>
      <c r="I87" s="17"/>
      <c r="J87" s="17">
        <v>474</v>
      </c>
      <c r="K87" s="17"/>
      <c r="L87" s="17"/>
    </row>
    <row r="88" spans="1:12" ht="18">
      <c r="A88" s="12">
        <v>12</v>
      </c>
      <c r="B88" s="13" t="s">
        <v>9</v>
      </c>
      <c r="C88" s="14">
        <v>27306</v>
      </c>
      <c r="D88" s="14">
        <v>41392</v>
      </c>
      <c r="E88" s="29" t="s">
        <v>106</v>
      </c>
      <c r="F88" s="17" t="s">
        <v>19</v>
      </c>
      <c r="G88" s="17">
        <f t="shared" si="3"/>
        <v>474</v>
      </c>
      <c r="H88" s="17"/>
      <c r="I88" s="17">
        <v>474</v>
      </c>
      <c r="J88" s="17"/>
      <c r="K88" s="17"/>
      <c r="L88" s="17"/>
    </row>
    <row r="89" spans="1:12" ht="18">
      <c r="A89" s="12">
        <v>13</v>
      </c>
      <c r="B89" s="13" t="s">
        <v>9</v>
      </c>
      <c r="C89" s="14">
        <v>27346</v>
      </c>
      <c r="D89" s="14">
        <v>41392</v>
      </c>
      <c r="E89" s="29" t="s">
        <v>107</v>
      </c>
      <c r="F89" s="17" t="s">
        <v>19</v>
      </c>
      <c r="G89" s="17">
        <f t="shared" si="3"/>
        <v>438.5</v>
      </c>
      <c r="H89" s="17"/>
      <c r="I89" s="17">
        <v>438.5</v>
      </c>
      <c r="J89" s="17"/>
      <c r="K89" s="17"/>
      <c r="L89" s="17"/>
    </row>
    <row r="90" spans="1:12" ht="19.5" customHeight="1">
      <c r="A90" s="12">
        <v>14</v>
      </c>
      <c r="B90" s="13" t="s">
        <v>9</v>
      </c>
      <c r="C90" s="14">
        <v>28211</v>
      </c>
      <c r="D90" s="14">
        <v>41076</v>
      </c>
      <c r="E90" s="29" t="s">
        <v>44</v>
      </c>
      <c r="F90" s="17" t="s">
        <v>0</v>
      </c>
      <c r="G90" s="17">
        <f t="shared" si="3"/>
        <v>233.3</v>
      </c>
      <c r="H90" s="17">
        <v>233.3</v>
      </c>
      <c r="I90" s="17"/>
      <c r="J90" s="17"/>
      <c r="K90" s="17"/>
      <c r="L90" s="17"/>
    </row>
    <row r="91" spans="1:12" ht="19.5" customHeight="1">
      <c r="A91" s="12">
        <v>15</v>
      </c>
      <c r="B91" s="13" t="s">
        <v>9</v>
      </c>
      <c r="C91" s="14">
        <v>28446</v>
      </c>
      <c r="D91" s="14">
        <v>41076</v>
      </c>
      <c r="E91" s="29" t="s">
        <v>47</v>
      </c>
      <c r="F91" s="17" t="s">
        <v>15</v>
      </c>
      <c r="G91" s="17">
        <f t="shared" si="3"/>
        <v>184.7</v>
      </c>
      <c r="H91" s="17">
        <v>184.7</v>
      </c>
      <c r="I91" s="17"/>
      <c r="J91" s="17"/>
      <c r="K91" s="17"/>
      <c r="L91" s="17"/>
    </row>
    <row r="92" spans="1:12" ht="18">
      <c r="A92" s="12">
        <v>16</v>
      </c>
      <c r="B92" s="13" t="s">
        <v>9</v>
      </c>
      <c r="C92" s="14">
        <v>28780</v>
      </c>
      <c r="D92" s="14">
        <v>41076</v>
      </c>
      <c r="E92" s="29" t="s">
        <v>49</v>
      </c>
      <c r="F92" s="17" t="s">
        <v>16</v>
      </c>
      <c r="G92" s="17">
        <f t="shared" si="3"/>
        <v>161.9</v>
      </c>
      <c r="H92" s="17">
        <v>161.9</v>
      </c>
      <c r="I92" s="17"/>
      <c r="J92" s="17"/>
      <c r="K92" s="17"/>
      <c r="L92" s="17"/>
    </row>
    <row r="93" spans="1:12" ht="19.5" customHeight="1">
      <c r="A93" s="12">
        <v>17</v>
      </c>
      <c r="B93" s="13" t="s">
        <v>9</v>
      </c>
      <c r="C93" s="14">
        <v>28699</v>
      </c>
      <c r="D93" s="14">
        <v>41076</v>
      </c>
      <c r="E93" s="29" t="s">
        <v>50</v>
      </c>
      <c r="F93" s="17" t="s">
        <v>15</v>
      </c>
      <c r="G93" s="17">
        <f t="shared" si="3"/>
        <v>149.7</v>
      </c>
      <c r="H93" s="17">
        <v>149.7</v>
      </c>
      <c r="I93" s="17"/>
      <c r="J93" s="17"/>
      <c r="K93" s="17"/>
      <c r="L93" s="17"/>
    </row>
    <row r="94" spans="1:12" ht="18">
      <c r="A94" s="12">
        <v>18</v>
      </c>
      <c r="B94" s="13" t="s">
        <v>9</v>
      </c>
      <c r="C94" s="14">
        <v>28629</v>
      </c>
      <c r="D94" s="14">
        <v>41076</v>
      </c>
      <c r="E94" s="29" t="s">
        <v>51</v>
      </c>
      <c r="F94" s="17" t="s">
        <v>15</v>
      </c>
      <c r="G94" s="17">
        <f t="shared" si="3"/>
        <v>138.5</v>
      </c>
      <c r="H94" s="17">
        <v>138.5</v>
      </c>
      <c r="I94" s="17"/>
      <c r="J94" s="17"/>
      <c r="K94" s="17"/>
      <c r="L94" s="17"/>
    </row>
    <row r="95" spans="1:12" ht="18">
      <c r="A95" s="18"/>
      <c r="B95" s="18"/>
      <c r="C95" s="18"/>
      <c r="D95" s="18"/>
      <c r="E95" s="19"/>
      <c r="F95" s="20"/>
      <c r="G95" s="20"/>
      <c r="H95" s="20"/>
      <c r="I95" s="20"/>
      <c r="J95" s="20"/>
      <c r="K95" s="20"/>
      <c r="L95" s="20"/>
    </row>
    <row r="96" spans="1:12" ht="18">
      <c r="A96" s="33">
        <v>1</v>
      </c>
      <c r="B96" s="33" t="s">
        <v>21</v>
      </c>
      <c r="C96" s="34">
        <v>28352</v>
      </c>
      <c r="D96" s="34">
        <v>41076</v>
      </c>
      <c r="E96" s="35" t="s">
        <v>28</v>
      </c>
      <c r="F96" s="36" t="s">
        <v>15</v>
      </c>
      <c r="G96" s="36">
        <f>SUM(H96:L96)</f>
        <v>233.3</v>
      </c>
      <c r="H96" s="36">
        <v>233.3</v>
      </c>
      <c r="I96" s="36"/>
      <c r="J96" s="36"/>
      <c r="K96" s="36"/>
      <c r="L96" s="36"/>
    </row>
    <row r="97" spans="1:12" ht="18">
      <c r="A97" s="33">
        <v>2</v>
      </c>
      <c r="B97" s="33" t="s">
        <v>21</v>
      </c>
      <c r="C97" s="34">
        <v>28067</v>
      </c>
      <c r="D97" s="34">
        <v>41076</v>
      </c>
      <c r="E97" s="35" t="s">
        <v>53</v>
      </c>
      <c r="F97" s="36" t="s">
        <v>17</v>
      </c>
      <c r="G97" s="36">
        <f>SUM(H97:L97)</f>
        <v>215.8</v>
      </c>
      <c r="H97" s="36">
        <v>215.8</v>
      </c>
      <c r="I97" s="36"/>
      <c r="J97" s="36"/>
      <c r="K97" s="36"/>
      <c r="L97" s="36"/>
    </row>
    <row r="98" spans="1:12" ht="18">
      <c r="A98" s="21"/>
      <c r="B98" s="22"/>
      <c r="C98" s="22"/>
      <c r="D98" s="23"/>
      <c r="E98" s="24"/>
      <c r="F98" s="22"/>
      <c r="G98" s="20"/>
      <c r="H98" s="41"/>
      <c r="I98" s="22"/>
      <c r="J98" s="22"/>
      <c r="K98" s="22"/>
      <c r="L98" s="22"/>
    </row>
    <row r="99" spans="1:12" ht="18">
      <c r="A99" s="12">
        <v>1</v>
      </c>
      <c r="B99" s="31" t="s">
        <v>10</v>
      </c>
      <c r="C99" s="32">
        <v>25678</v>
      </c>
      <c r="D99" s="14">
        <v>41461</v>
      </c>
      <c r="E99" s="29" t="s">
        <v>110</v>
      </c>
      <c r="F99" s="17" t="s">
        <v>19</v>
      </c>
      <c r="G99" s="17">
        <f>SUM(H99:L99)</f>
        <v>1298.9</v>
      </c>
      <c r="H99" s="17"/>
      <c r="I99" s="17">
        <v>598.9</v>
      </c>
      <c r="J99" s="17">
        <v>700</v>
      </c>
      <c r="K99" s="17"/>
      <c r="L99" s="17"/>
    </row>
    <row r="100" spans="1:12" ht="18">
      <c r="A100" s="12">
        <v>2</v>
      </c>
      <c r="B100" s="31" t="s">
        <v>10</v>
      </c>
      <c r="C100" s="14">
        <v>25702</v>
      </c>
      <c r="D100" s="14">
        <v>41392</v>
      </c>
      <c r="E100" s="29" t="s">
        <v>108</v>
      </c>
      <c r="F100" s="17" t="s">
        <v>17</v>
      </c>
      <c r="G100" s="17">
        <f>SUM(H100:L100)</f>
        <v>700</v>
      </c>
      <c r="H100" s="17"/>
      <c r="I100" s="17">
        <v>700</v>
      </c>
      <c r="J100" s="17"/>
      <c r="K100" s="17"/>
      <c r="L100" s="17"/>
    </row>
    <row r="101" spans="1:12" ht="19.5" customHeight="1">
      <c r="A101" s="12">
        <v>3</v>
      </c>
      <c r="B101" s="31" t="s">
        <v>10</v>
      </c>
      <c r="C101" s="14">
        <v>26255</v>
      </c>
      <c r="D101" s="14">
        <v>41461</v>
      </c>
      <c r="E101" s="29" t="s">
        <v>148</v>
      </c>
      <c r="F101" s="17" t="s">
        <v>127</v>
      </c>
      <c r="G101" s="17">
        <f>SUM(H101:L101)</f>
        <v>647.5</v>
      </c>
      <c r="H101" s="17"/>
      <c r="I101" s="17"/>
      <c r="J101" s="17">
        <v>647.5</v>
      </c>
      <c r="K101" s="17"/>
      <c r="L101" s="17"/>
    </row>
    <row r="102" spans="1:12" ht="18">
      <c r="A102" s="12">
        <v>4</v>
      </c>
      <c r="B102" s="31" t="s">
        <v>10</v>
      </c>
      <c r="C102" s="32">
        <v>25595</v>
      </c>
      <c r="D102" s="14">
        <v>41392</v>
      </c>
      <c r="E102" s="29" t="s">
        <v>109</v>
      </c>
      <c r="F102" s="17" t="s">
        <v>19</v>
      </c>
      <c r="G102" s="17">
        <f>SUM(H102:L102)</f>
        <v>647.5</v>
      </c>
      <c r="H102" s="17"/>
      <c r="I102" s="17">
        <v>647.5</v>
      </c>
      <c r="J102" s="17"/>
      <c r="K102" s="17"/>
      <c r="L102" s="17"/>
    </row>
    <row r="103" spans="1:12" ht="18">
      <c r="A103" s="12">
        <v>5</v>
      </c>
      <c r="B103" s="31" t="s">
        <v>10</v>
      </c>
      <c r="C103" s="32">
        <v>26907</v>
      </c>
      <c r="D103" s="14">
        <v>41461</v>
      </c>
      <c r="E103" s="29" t="s">
        <v>149</v>
      </c>
      <c r="F103" s="17" t="s">
        <v>127</v>
      </c>
      <c r="G103" s="17">
        <f>SUM(H103:L103)</f>
        <v>598.9</v>
      </c>
      <c r="H103" s="17"/>
      <c r="I103" s="17"/>
      <c r="J103" s="17">
        <v>598.9</v>
      </c>
      <c r="K103" s="17"/>
      <c r="L103" s="17"/>
    </row>
    <row r="104" spans="1:12" ht="18">
      <c r="A104" s="12">
        <v>6</v>
      </c>
      <c r="B104" s="31" t="s">
        <v>10</v>
      </c>
      <c r="C104" s="32">
        <v>26588</v>
      </c>
      <c r="D104" s="14">
        <v>41392</v>
      </c>
      <c r="E104" s="29" t="s">
        <v>111</v>
      </c>
      <c r="F104" s="17" t="s">
        <v>19</v>
      </c>
      <c r="G104" s="17">
        <f>SUM(H104:L104)</f>
        <v>554</v>
      </c>
      <c r="H104" s="17"/>
      <c r="I104" s="17">
        <v>554</v>
      </c>
      <c r="J104" s="17"/>
      <c r="K104" s="17"/>
      <c r="L104" s="17"/>
    </row>
    <row r="105" spans="1:12" ht="18">
      <c r="A105" s="12">
        <v>7</v>
      </c>
      <c r="B105" s="31" t="s">
        <v>10</v>
      </c>
      <c r="C105" s="32">
        <v>25353</v>
      </c>
      <c r="D105" s="14">
        <v>41392</v>
      </c>
      <c r="E105" s="29" t="s">
        <v>121</v>
      </c>
      <c r="F105" s="17" t="s">
        <v>66</v>
      </c>
      <c r="G105" s="17">
        <f>SUM(H105:L105)</f>
        <v>512.5</v>
      </c>
      <c r="H105" s="17"/>
      <c r="I105" s="17">
        <v>512.5</v>
      </c>
      <c r="J105" s="17"/>
      <c r="K105" s="17"/>
      <c r="L105" s="17"/>
    </row>
    <row r="106" spans="1:12" ht="18">
      <c r="A106" s="12">
        <v>8</v>
      </c>
      <c r="B106" s="31" t="s">
        <v>10</v>
      </c>
      <c r="C106" s="32">
        <v>26157</v>
      </c>
      <c r="D106" s="14">
        <v>41392</v>
      </c>
      <c r="E106" s="29" t="s">
        <v>112</v>
      </c>
      <c r="F106" s="17" t="s">
        <v>19</v>
      </c>
      <c r="G106" s="17">
        <f>SUM(H106:L106)</f>
        <v>474</v>
      </c>
      <c r="H106" s="17"/>
      <c r="I106" s="17">
        <v>474</v>
      </c>
      <c r="J106" s="17"/>
      <c r="K106" s="17"/>
      <c r="L106" s="17"/>
    </row>
    <row r="107" spans="1:12" ht="18">
      <c r="A107" s="12">
        <v>9</v>
      </c>
      <c r="B107" s="31" t="s">
        <v>10</v>
      </c>
      <c r="C107" s="32">
        <v>26875</v>
      </c>
      <c r="D107" s="14">
        <v>41468</v>
      </c>
      <c r="E107" s="29" t="s">
        <v>46</v>
      </c>
      <c r="F107" s="17" t="s">
        <v>17</v>
      </c>
      <c r="G107" s="17">
        <f>SUM(H107:L107)</f>
        <v>406.5</v>
      </c>
      <c r="H107" s="17">
        <v>206.5</v>
      </c>
      <c r="I107" s="17"/>
      <c r="J107" s="17"/>
      <c r="K107" s="17"/>
      <c r="L107" s="17">
        <v>200</v>
      </c>
    </row>
    <row r="108" spans="1:12" ht="18">
      <c r="A108" s="12">
        <v>10</v>
      </c>
      <c r="B108" s="31" t="s">
        <v>10</v>
      </c>
      <c r="C108" s="32">
        <v>26646</v>
      </c>
      <c r="D108" s="14">
        <v>41076</v>
      </c>
      <c r="E108" s="29" t="s">
        <v>29</v>
      </c>
      <c r="F108" s="17" t="s">
        <v>15</v>
      </c>
      <c r="G108" s="17">
        <f>SUM(H108:L108)</f>
        <v>233.3</v>
      </c>
      <c r="H108" s="17">
        <v>233.3</v>
      </c>
      <c r="I108" s="17"/>
      <c r="J108" s="17"/>
      <c r="K108" s="17"/>
      <c r="L108" s="17"/>
    </row>
    <row r="109" spans="1:12" ht="18">
      <c r="A109" s="12">
        <v>11</v>
      </c>
      <c r="B109" s="31" t="s">
        <v>10</v>
      </c>
      <c r="C109" s="32">
        <v>26842</v>
      </c>
      <c r="D109" s="14">
        <v>41076</v>
      </c>
      <c r="E109" s="29" t="s">
        <v>45</v>
      </c>
      <c r="F109" s="17" t="s">
        <v>20</v>
      </c>
      <c r="G109" s="17">
        <f>SUM(H109:L109)</f>
        <v>161.9</v>
      </c>
      <c r="H109" s="17">
        <v>161.9</v>
      </c>
      <c r="I109" s="17"/>
      <c r="J109" s="17"/>
      <c r="K109" s="17"/>
      <c r="L109" s="17"/>
    </row>
    <row r="110" spans="1:12" ht="18">
      <c r="A110" s="12">
        <v>12</v>
      </c>
      <c r="B110" s="31" t="s">
        <v>10</v>
      </c>
      <c r="C110" s="32">
        <v>25660</v>
      </c>
      <c r="D110" s="14">
        <v>41048</v>
      </c>
      <c r="E110" s="29" t="s">
        <v>64</v>
      </c>
      <c r="F110" s="17" t="s">
        <v>17</v>
      </c>
      <c r="G110" s="17">
        <f>SUM(H110:L110)</f>
        <v>152.9</v>
      </c>
      <c r="H110" s="17">
        <v>152.9</v>
      </c>
      <c r="I110" s="17"/>
      <c r="J110" s="17"/>
      <c r="K110" s="17"/>
      <c r="L110" s="17"/>
    </row>
    <row r="111" spans="1:12" ht="18">
      <c r="A111" s="18"/>
      <c r="B111" s="25"/>
      <c r="C111" s="26"/>
      <c r="D111" s="27"/>
      <c r="E111" s="19"/>
      <c r="F111" s="20"/>
      <c r="G111" s="20"/>
      <c r="H111" s="20"/>
      <c r="I111" s="20"/>
      <c r="J111" s="20"/>
      <c r="K111" s="20"/>
      <c r="L111" s="20"/>
    </row>
    <row r="112" spans="1:12" ht="18">
      <c r="A112" s="33">
        <v>1</v>
      </c>
      <c r="B112" s="33" t="s">
        <v>11</v>
      </c>
      <c r="C112" s="37">
        <v>26722</v>
      </c>
      <c r="D112" s="34">
        <v>41392</v>
      </c>
      <c r="E112" s="35" t="s">
        <v>113</v>
      </c>
      <c r="F112" s="36" t="s">
        <v>19</v>
      </c>
      <c r="G112" s="36">
        <f>SUM(H112:L112)</f>
        <v>700</v>
      </c>
      <c r="H112" s="36"/>
      <c r="I112" s="36">
        <v>700</v>
      </c>
      <c r="J112" s="36"/>
      <c r="K112" s="36"/>
      <c r="L112" s="36"/>
    </row>
    <row r="113" spans="1:12" ht="18">
      <c r="A113" s="33">
        <v>2</v>
      </c>
      <c r="B113" s="33" t="s">
        <v>11</v>
      </c>
      <c r="C113" s="37">
        <v>26328</v>
      </c>
      <c r="D113" s="34">
        <v>41076</v>
      </c>
      <c r="E113" s="35" t="s">
        <v>55</v>
      </c>
      <c r="F113" s="36" t="s">
        <v>15</v>
      </c>
      <c r="G113" s="36">
        <f>SUM(H113:L113)</f>
        <v>233.3</v>
      </c>
      <c r="H113" s="36">
        <v>233.3</v>
      </c>
      <c r="I113" s="36"/>
      <c r="J113" s="36"/>
      <c r="K113" s="36"/>
      <c r="L113" s="36"/>
    </row>
    <row r="114" spans="1:12" ht="18">
      <c r="A114" s="18"/>
      <c r="B114" s="25"/>
      <c r="C114" s="26"/>
      <c r="D114" s="27"/>
      <c r="E114" s="19"/>
      <c r="F114" s="20"/>
      <c r="G114" s="20"/>
      <c r="H114" s="20"/>
      <c r="I114" s="20"/>
      <c r="J114" s="20"/>
      <c r="K114" s="20"/>
      <c r="L114" s="20"/>
    </row>
    <row r="115" spans="1:12" ht="18">
      <c r="A115" s="12">
        <v>1</v>
      </c>
      <c r="B115" s="31" t="s">
        <v>12</v>
      </c>
      <c r="C115" s="32">
        <v>25152</v>
      </c>
      <c r="D115" s="14">
        <v>41468</v>
      </c>
      <c r="E115" s="29" t="s">
        <v>114</v>
      </c>
      <c r="F115" s="17" t="s">
        <v>19</v>
      </c>
      <c r="G115" s="17">
        <f aca="true" t="shared" si="4" ref="G115:G123">SUM(H115:L115)</f>
        <v>1547.5</v>
      </c>
      <c r="H115" s="17"/>
      <c r="I115" s="17">
        <v>700</v>
      </c>
      <c r="J115" s="17">
        <v>647.5</v>
      </c>
      <c r="K115" s="17"/>
      <c r="L115" s="17">
        <v>200</v>
      </c>
    </row>
    <row r="116" spans="1:12" ht="18">
      <c r="A116" s="12">
        <v>2</v>
      </c>
      <c r="B116" s="31" t="s">
        <v>12</v>
      </c>
      <c r="C116" s="32">
        <v>24681</v>
      </c>
      <c r="D116" s="14">
        <v>41461</v>
      </c>
      <c r="E116" s="29" t="s">
        <v>150</v>
      </c>
      <c r="F116" s="17" t="s">
        <v>127</v>
      </c>
      <c r="G116" s="17">
        <f t="shared" si="4"/>
        <v>700</v>
      </c>
      <c r="H116" s="17"/>
      <c r="I116" s="17"/>
      <c r="J116" s="17">
        <v>700</v>
      </c>
      <c r="K116" s="17"/>
      <c r="L116" s="17"/>
    </row>
    <row r="117" spans="1:12" ht="18">
      <c r="A117" s="12">
        <v>3</v>
      </c>
      <c r="B117" s="31" t="s">
        <v>12</v>
      </c>
      <c r="C117" s="32" t="s">
        <v>122</v>
      </c>
      <c r="D117" s="14">
        <v>41392</v>
      </c>
      <c r="E117" s="29" t="s">
        <v>115</v>
      </c>
      <c r="F117" s="17" t="s">
        <v>19</v>
      </c>
      <c r="G117" s="17">
        <f t="shared" si="4"/>
        <v>647.5</v>
      </c>
      <c r="H117" s="17"/>
      <c r="I117" s="17">
        <v>647.5</v>
      </c>
      <c r="J117" s="17"/>
      <c r="K117" s="17"/>
      <c r="L117" s="17"/>
    </row>
    <row r="118" spans="1:12" ht="18">
      <c r="A118" s="12">
        <v>4</v>
      </c>
      <c r="B118" s="31" t="s">
        <v>12</v>
      </c>
      <c r="C118" s="32">
        <v>24402</v>
      </c>
      <c r="D118" s="14">
        <v>41392</v>
      </c>
      <c r="E118" s="29" t="s">
        <v>116</v>
      </c>
      <c r="F118" s="17" t="s">
        <v>19</v>
      </c>
      <c r="G118" s="17">
        <f t="shared" si="4"/>
        <v>598.9</v>
      </c>
      <c r="H118" s="17"/>
      <c r="I118" s="17">
        <v>598.9</v>
      </c>
      <c r="J118" s="17"/>
      <c r="K118" s="17"/>
      <c r="L118" s="17"/>
    </row>
    <row r="119" spans="1:12" ht="18">
      <c r="A119" s="12">
        <v>5</v>
      </c>
      <c r="B119" s="31" t="s">
        <v>12</v>
      </c>
      <c r="C119" s="32">
        <v>25067</v>
      </c>
      <c r="D119" s="14">
        <v>41392</v>
      </c>
      <c r="E119" s="29" t="s">
        <v>117</v>
      </c>
      <c r="F119" s="17" t="s">
        <v>19</v>
      </c>
      <c r="G119" s="17">
        <f t="shared" si="4"/>
        <v>554</v>
      </c>
      <c r="H119" s="17"/>
      <c r="I119" s="17">
        <v>554</v>
      </c>
      <c r="J119" s="17"/>
      <c r="K119" s="17"/>
      <c r="L119" s="17"/>
    </row>
    <row r="120" spans="1:12" ht="18">
      <c r="A120" s="12">
        <v>6</v>
      </c>
      <c r="B120" s="31" t="s">
        <v>12</v>
      </c>
      <c r="C120" s="32">
        <v>24242</v>
      </c>
      <c r="D120" s="14">
        <v>41076</v>
      </c>
      <c r="E120" s="29" t="s">
        <v>56</v>
      </c>
      <c r="F120" s="17" t="s">
        <v>15</v>
      </c>
      <c r="G120" s="17">
        <f t="shared" si="4"/>
        <v>233.3</v>
      </c>
      <c r="H120" s="17">
        <v>233.3</v>
      </c>
      <c r="I120" s="17"/>
      <c r="J120" s="17"/>
      <c r="K120" s="17"/>
      <c r="L120" s="17"/>
    </row>
    <row r="121" spans="1:12" ht="18">
      <c r="A121" s="12">
        <v>7</v>
      </c>
      <c r="B121" s="31" t="s">
        <v>12</v>
      </c>
      <c r="C121" s="32">
        <v>23461</v>
      </c>
      <c r="D121" s="14">
        <v>41076</v>
      </c>
      <c r="E121" s="29" t="s">
        <v>57</v>
      </c>
      <c r="F121" s="17" t="s">
        <v>15</v>
      </c>
      <c r="G121" s="17">
        <f t="shared" si="4"/>
        <v>215.8</v>
      </c>
      <c r="H121" s="17">
        <v>215.8</v>
      </c>
      <c r="I121" s="17"/>
      <c r="J121" s="17"/>
      <c r="K121" s="17"/>
      <c r="L121" s="17"/>
    </row>
    <row r="122" spans="1:12" ht="18">
      <c r="A122" s="12">
        <v>8</v>
      </c>
      <c r="B122" s="31" t="s">
        <v>12</v>
      </c>
      <c r="C122" s="32">
        <v>24705</v>
      </c>
      <c r="D122" s="14">
        <v>41076</v>
      </c>
      <c r="E122" s="29" t="s">
        <v>59</v>
      </c>
      <c r="F122" s="17" t="s">
        <v>15</v>
      </c>
      <c r="G122" s="17">
        <f t="shared" si="4"/>
        <v>184.7</v>
      </c>
      <c r="H122" s="17">
        <v>184.7</v>
      </c>
      <c r="I122" s="17"/>
      <c r="J122" s="17"/>
      <c r="K122" s="17"/>
      <c r="L122" s="17"/>
    </row>
    <row r="123" spans="1:12" ht="18">
      <c r="A123" s="12">
        <v>9</v>
      </c>
      <c r="B123" s="31" t="s">
        <v>12</v>
      </c>
      <c r="C123" s="32">
        <v>24991</v>
      </c>
      <c r="D123" s="14">
        <v>41076</v>
      </c>
      <c r="E123" s="29" t="s">
        <v>54</v>
      </c>
      <c r="F123" s="17" t="s">
        <v>15</v>
      </c>
      <c r="G123" s="17">
        <f t="shared" si="4"/>
        <v>161.9</v>
      </c>
      <c r="H123" s="17">
        <v>161.9</v>
      </c>
      <c r="I123" s="17"/>
      <c r="J123" s="17"/>
      <c r="K123" s="17"/>
      <c r="L123" s="17"/>
    </row>
    <row r="124" spans="1:12" ht="18">
      <c r="A124" s="18"/>
      <c r="B124" s="25"/>
      <c r="C124" s="25"/>
      <c r="D124" s="28"/>
      <c r="E124" s="19"/>
      <c r="F124" s="20"/>
      <c r="G124" s="20"/>
      <c r="H124" s="20"/>
      <c r="I124" s="20"/>
      <c r="J124" s="20"/>
      <c r="K124" s="20"/>
      <c r="L124" s="20"/>
    </row>
    <row r="125" spans="1:12" ht="18">
      <c r="A125" s="33">
        <v>1</v>
      </c>
      <c r="B125" s="38" t="s">
        <v>13</v>
      </c>
      <c r="C125" s="37">
        <v>23916</v>
      </c>
      <c r="D125" s="34">
        <v>41461</v>
      </c>
      <c r="E125" s="35" t="s">
        <v>60</v>
      </c>
      <c r="F125" s="36" t="s">
        <v>19</v>
      </c>
      <c r="G125" s="36">
        <f>SUM(H125:L125)</f>
        <v>1764.1</v>
      </c>
      <c r="H125" s="36">
        <v>364.1</v>
      </c>
      <c r="I125" s="36">
        <v>700</v>
      </c>
      <c r="J125" s="36">
        <v>700</v>
      </c>
      <c r="K125" s="36"/>
      <c r="L125" s="36"/>
    </row>
    <row r="126" spans="1:12" ht="18">
      <c r="A126" s="18"/>
      <c r="B126" s="25"/>
      <c r="C126" s="25"/>
      <c r="D126" s="28"/>
      <c r="E126" s="19"/>
      <c r="F126" s="20"/>
      <c r="G126" s="20"/>
      <c r="H126" s="20"/>
      <c r="I126" s="20"/>
      <c r="J126" s="20"/>
      <c r="K126" s="20"/>
      <c r="L126" s="20"/>
    </row>
    <row r="127" spans="1:16" ht="18">
      <c r="A127" s="12">
        <v>1</v>
      </c>
      <c r="B127" s="31" t="s">
        <v>14</v>
      </c>
      <c r="C127" s="32">
        <v>23009</v>
      </c>
      <c r="D127" s="14">
        <v>41461</v>
      </c>
      <c r="E127" s="29" t="s">
        <v>120</v>
      </c>
      <c r="F127" s="17" t="s">
        <v>19</v>
      </c>
      <c r="G127" s="17">
        <f aca="true" t="shared" si="5" ref="G127:G133">SUM(H127:L127)</f>
        <v>1246.4</v>
      </c>
      <c r="H127" s="17"/>
      <c r="I127" s="17">
        <v>598.9</v>
      </c>
      <c r="J127" s="17">
        <v>647.5</v>
      </c>
      <c r="K127" s="17"/>
      <c r="L127" s="17"/>
      <c r="M127" s="43"/>
      <c r="N127" s="7"/>
      <c r="O127" s="7"/>
      <c r="P127" s="7"/>
    </row>
    <row r="128" spans="1:13" ht="18">
      <c r="A128" s="12">
        <v>2</v>
      </c>
      <c r="B128" s="31" t="s">
        <v>14</v>
      </c>
      <c r="C128" s="32" t="s">
        <v>152</v>
      </c>
      <c r="D128" s="14">
        <v>41461</v>
      </c>
      <c r="E128" s="29" t="s">
        <v>151</v>
      </c>
      <c r="F128" s="17" t="s">
        <v>127</v>
      </c>
      <c r="G128" s="17">
        <f t="shared" si="5"/>
        <v>700</v>
      </c>
      <c r="H128" s="17"/>
      <c r="I128" s="17"/>
      <c r="J128" s="17">
        <v>700</v>
      </c>
      <c r="K128" s="17"/>
      <c r="L128" s="17"/>
      <c r="M128" s="42"/>
    </row>
    <row r="129" spans="1:13" ht="18">
      <c r="A129" s="12">
        <v>3</v>
      </c>
      <c r="B129" s="31" t="s">
        <v>14</v>
      </c>
      <c r="C129" s="32">
        <v>22063</v>
      </c>
      <c r="D129" s="14">
        <v>41392</v>
      </c>
      <c r="E129" s="29" t="s">
        <v>118</v>
      </c>
      <c r="F129" s="17" t="s">
        <v>66</v>
      </c>
      <c r="G129" s="17">
        <f t="shared" si="5"/>
        <v>700</v>
      </c>
      <c r="H129" s="17"/>
      <c r="I129" s="17">
        <v>700</v>
      </c>
      <c r="J129" s="17"/>
      <c r="K129" s="17"/>
      <c r="L129" s="17"/>
      <c r="M129" s="42"/>
    </row>
    <row r="130" spans="1:16" ht="18">
      <c r="A130" s="12">
        <v>4</v>
      </c>
      <c r="B130" s="31" t="s">
        <v>14</v>
      </c>
      <c r="C130" s="32">
        <v>22885</v>
      </c>
      <c r="D130" s="14">
        <v>41392</v>
      </c>
      <c r="E130" s="29" t="s">
        <v>119</v>
      </c>
      <c r="F130" s="17" t="s">
        <v>19</v>
      </c>
      <c r="G130" s="17">
        <f t="shared" si="5"/>
        <v>647.5</v>
      </c>
      <c r="H130" s="17"/>
      <c r="I130" s="17">
        <v>647.5</v>
      </c>
      <c r="J130" s="17"/>
      <c r="K130" s="17"/>
      <c r="L130" s="17"/>
      <c r="M130" s="43"/>
      <c r="N130" s="7"/>
      <c r="O130" s="7"/>
      <c r="P130" s="7"/>
    </row>
    <row r="131" spans="1:16" ht="18">
      <c r="A131" s="12">
        <v>5</v>
      </c>
      <c r="B131" s="31" t="s">
        <v>14</v>
      </c>
      <c r="C131" s="32">
        <v>22860</v>
      </c>
      <c r="D131" s="14">
        <v>41076</v>
      </c>
      <c r="E131" s="29" t="s">
        <v>61</v>
      </c>
      <c r="F131" s="17" t="s">
        <v>15</v>
      </c>
      <c r="G131" s="17">
        <f t="shared" si="5"/>
        <v>233.3</v>
      </c>
      <c r="H131" s="17">
        <v>233.3</v>
      </c>
      <c r="I131" s="17"/>
      <c r="J131" s="17"/>
      <c r="K131" s="17"/>
      <c r="L131" s="17"/>
      <c r="M131" s="8"/>
      <c r="N131" s="7"/>
      <c r="O131" s="7"/>
      <c r="P131" s="7"/>
    </row>
    <row r="132" spans="1:16" ht="18">
      <c r="A132" s="12">
        <v>6</v>
      </c>
      <c r="B132" s="31" t="s">
        <v>14</v>
      </c>
      <c r="C132" s="32">
        <v>22922</v>
      </c>
      <c r="D132" s="14">
        <v>41076</v>
      </c>
      <c r="E132" s="29" t="s">
        <v>62</v>
      </c>
      <c r="F132" s="17" t="s">
        <v>15</v>
      </c>
      <c r="G132" s="17">
        <f t="shared" si="5"/>
        <v>215.8</v>
      </c>
      <c r="H132" s="17">
        <v>215.8</v>
      </c>
      <c r="I132" s="17"/>
      <c r="J132" s="17"/>
      <c r="K132" s="17"/>
      <c r="L132" s="17"/>
      <c r="M132" s="8"/>
      <c r="N132" s="7"/>
      <c r="O132" s="7"/>
      <c r="P132" s="7"/>
    </row>
    <row r="133" spans="1:13" ht="18">
      <c r="A133" s="12">
        <v>7</v>
      </c>
      <c r="B133" s="31" t="s">
        <v>14</v>
      </c>
      <c r="C133" s="32">
        <v>23316</v>
      </c>
      <c r="D133" s="14">
        <v>41076</v>
      </c>
      <c r="E133" s="29" t="s">
        <v>58</v>
      </c>
      <c r="F133" s="17" t="s">
        <v>15</v>
      </c>
      <c r="G133" s="17">
        <f t="shared" si="5"/>
        <v>149.7</v>
      </c>
      <c r="H133" s="17">
        <v>149.7</v>
      </c>
      <c r="I133" s="17"/>
      <c r="J133" s="17"/>
      <c r="K133" s="17"/>
      <c r="L133" s="17"/>
      <c r="M133" s="42"/>
    </row>
    <row r="134" spans="1:12" ht="18">
      <c r="A134" s="18"/>
      <c r="B134" s="25"/>
      <c r="C134" s="25"/>
      <c r="D134" s="28"/>
      <c r="E134" s="19"/>
      <c r="F134" s="20"/>
      <c r="G134" s="20"/>
      <c r="H134" s="20"/>
      <c r="I134" s="20"/>
      <c r="J134" s="20"/>
      <c r="K134" s="20"/>
      <c r="L134" s="20"/>
    </row>
    <row r="135" spans="1:12" ht="18">
      <c r="A135" s="33">
        <v>1</v>
      </c>
      <c r="B135" s="38" t="s">
        <v>22</v>
      </c>
      <c r="C135" s="37">
        <v>23009</v>
      </c>
      <c r="D135" s="34">
        <v>41076</v>
      </c>
      <c r="E135" s="35" t="s">
        <v>63</v>
      </c>
      <c r="F135" s="36" t="s">
        <v>15</v>
      </c>
      <c r="G135" s="36">
        <f>SUM(H135:L135)</f>
        <v>233.3</v>
      </c>
      <c r="H135" s="36">
        <v>233.3</v>
      </c>
      <c r="I135" s="36"/>
      <c r="J135" s="36"/>
      <c r="K135" s="36"/>
      <c r="L135" s="36"/>
    </row>
    <row r="136" spans="5:12" ht="18">
      <c r="E136" s="3"/>
      <c r="F136" s="4"/>
      <c r="G136" s="4"/>
      <c r="H136" s="4"/>
      <c r="I136" s="4"/>
      <c r="J136" s="4"/>
      <c r="K136" s="4"/>
      <c r="L136" s="4"/>
    </row>
    <row r="137" spans="5:12" ht="18">
      <c r="E137" s="3"/>
      <c r="F137" s="4"/>
      <c r="G137" s="4"/>
      <c r="H137" s="4"/>
      <c r="I137" s="4"/>
      <c r="J137" s="4"/>
      <c r="K137" s="4"/>
      <c r="L137" s="4"/>
    </row>
    <row r="138" spans="5:12" ht="18">
      <c r="E138" s="3"/>
      <c r="F138" s="4"/>
      <c r="G138" s="4"/>
      <c r="H138" s="4"/>
      <c r="I138" s="4"/>
      <c r="J138" s="4"/>
      <c r="K138" s="4"/>
      <c r="L138" s="4"/>
    </row>
    <row r="139" spans="5:12" ht="18">
      <c r="E139" s="3"/>
      <c r="F139" s="4"/>
      <c r="G139" s="4"/>
      <c r="H139" s="4"/>
      <c r="I139" s="4"/>
      <c r="J139" s="4"/>
      <c r="K139" s="4"/>
      <c r="L139" s="4"/>
    </row>
    <row r="140" spans="5:12" ht="18">
      <c r="E140" s="3"/>
      <c r="F140" s="4"/>
      <c r="G140" s="4"/>
      <c r="H140" s="4"/>
      <c r="I140" s="4"/>
      <c r="J140" s="4"/>
      <c r="K140" s="4"/>
      <c r="L140" s="4"/>
    </row>
    <row r="141" spans="5:12" ht="18">
      <c r="E141" s="3"/>
      <c r="F141" s="4"/>
      <c r="G141" s="4"/>
      <c r="H141" s="4"/>
      <c r="I141" s="4"/>
      <c r="J141" s="4"/>
      <c r="K141" s="4"/>
      <c r="L141" s="4"/>
    </row>
    <row r="142" spans="5:12" ht="18">
      <c r="E142" s="3"/>
      <c r="F142" s="4"/>
      <c r="G142" s="4"/>
      <c r="H142" s="4"/>
      <c r="I142" s="4"/>
      <c r="J142" s="4"/>
      <c r="K142" s="4"/>
      <c r="L142" s="4"/>
    </row>
    <row r="143" spans="5:12" ht="18">
      <c r="E143" s="3"/>
      <c r="F143" s="4"/>
      <c r="G143" s="4"/>
      <c r="H143" s="4"/>
      <c r="I143" s="4"/>
      <c r="J143" s="4"/>
      <c r="K143" s="4"/>
      <c r="L143" s="4"/>
    </row>
    <row r="144" spans="5:12" ht="18">
      <c r="E144" s="3"/>
      <c r="F144" s="4"/>
      <c r="G144" s="4"/>
      <c r="H144" s="4"/>
      <c r="I144" s="4"/>
      <c r="J144" s="4"/>
      <c r="K144" s="4"/>
      <c r="L144" s="4"/>
    </row>
    <row r="145" spans="5:12" ht="18">
      <c r="E145" s="3"/>
      <c r="F145" s="4"/>
      <c r="G145" s="4"/>
      <c r="H145" s="4"/>
      <c r="I145" s="4"/>
      <c r="J145" s="4"/>
      <c r="K145" s="4"/>
      <c r="L145" s="4"/>
    </row>
    <row r="146" spans="5:12" ht="18">
      <c r="E146" s="3"/>
      <c r="F146" s="4"/>
      <c r="G146" s="4"/>
      <c r="H146" s="4"/>
      <c r="I146" s="4"/>
      <c r="J146" s="4"/>
      <c r="K146" s="4"/>
      <c r="L146" s="4"/>
    </row>
    <row r="147" spans="5:12" ht="18">
      <c r="E147" s="3"/>
      <c r="F147" s="4"/>
      <c r="G147" s="4"/>
      <c r="H147" s="4"/>
      <c r="I147" s="4"/>
      <c r="J147" s="4"/>
      <c r="K147" s="4"/>
      <c r="L147" s="4"/>
    </row>
    <row r="148" spans="5:12" ht="18">
      <c r="E148" s="3"/>
      <c r="F148" s="4"/>
      <c r="G148" s="4"/>
      <c r="H148" s="4"/>
      <c r="I148" s="4"/>
      <c r="J148" s="4"/>
      <c r="K148" s="4"/>
      <c r="L148" s="4"/>
    </row>
    <row r="149" spans="5:12" ht="18">
      <c r="E149" s="3"/>
      <c r="F149" s="4"/>
      <c r="G149" s="4"/>
      <c r="H149" s="4"/>
      <c r="I149" s="4"/>
      <c r="J149" s="4"/>
      <c r="K149" s="4"/>
      <c r="L149" s="4"/>
    </row>
    <row r="150" spans="5:12" ht="18">
      <c r="E150" s="3"/>
      <c r="F150" s="4"/>
      <c r="G150" s="4"/>
      <c r="H150" s="4"/>
      <c r="I150" s="4"/>
      <c r="J150" s="4"/>
      <c r="K150" s="4"/>
      <c r="L150" s="4"/>
    </row>
    <row r="151" spans="5:12" ht="18">
      <c r="E151" s="3"/>
      <c r="F151" s="4"/>
      <c r="G151" s="4"/>
      <c r="H151" s="4"/>
      <c r="I151" s="4"/>
      <c r="J151" s="4"/>
      <c r="K151" s="4"/>
      <c r="L151" s="4"/>
    </row>
    <row r="152" spans="5:12" ht="18">
      <c r="E152" s="3"/>
      <c r="F152" s="4"/>
      <c r="G152" s="4"/>
      <c r="H152" s="4"/>
      <c r="I152" s="4"/>
      <c r="J152" s="4"/>
      <c r="K152" s="4"/>
      <c r="L152" s="4"/>
    </row>
    <row r="153" spans="5:12" ht="18">
      <c r="E153" s="3"/>
      <c r="F153" s="4"/>
      <c r="G153" s="4"/>
      <c r="H153" s="4"/>
      <c r="I153" s="4"/>
      <c r="J153" s="4"/>
      <c r="K153" s="4"/>
      <c r="L153" s="4"/>
    </row>
    <row r="154" spans="5:12" ht="18">
      <c r="E154" s="3"/>
      <c r="F154" s="4"/>
      <c r="G154" s="4"/>
      <c r="H154" s="4"/>
      <c r="I154" s="4"/>
      <c r="J154" s="4"/>
      <c r="K154" s="4"/>
      <c r="L154" s="4"/>
    </row>
    <row r="155" spans="5:12" ht="18">
      <c r="E155" s="3"/>
      <c r="F155" s="4"/>
      <c r="G155" s="4"/>
      <c r="H155" s="4"/>
      <c r="I155" s="4"/>
      <c r="J155" s="4"/>
      <c r="K155" s="4"/>
      <c r="L155" s="4"/>
    </row>
    <row r="156" spans="5:12" ht="18">
      <c r="E156" s="3"/>
      <c r="F156" s="4"/>
      <c r="G156" s="4"/>
      <c r="H156" s="4"/>
      <c r="I156" s="4"/>
      <c r="J156" s="4"/>
      <c r="K156" s="4"/>
      <c r="L156" s="4"/>
    </row>
    <row r="157" spans="5:12" ht="18">
      <c r="E157" s="3"/>
      <c r="F157" s="4"/>
      <c r="G157" s="4"/>
      <c r="H157" s="4"/>
      <c r="I157" s="4"/>
      <c r="J157" s="4"/>
      <c r="K157" s="4"/>
      <c r="L157" s="4"/>
    </row>
    <row r="158" spans="5:12" ht="18">
      <c r="E158" s="3"/>
      <c r="F158" s="4"/>
      <c r="G158" s="4"/>
      <c r="H158" s="4"/>
      <c r="I158" s="4"/>
      <c r="J158" s="4"/>
      <c r="K158" s="4"/>
      <c r="L158" s="4"/>
    </row>
    <row r="159" spans="5:12" ht="18">
      <c r="E159" s="3"/>
      <c r="F159" s="4"/>
      <c r="G159" s="4"/>
      <c r="H159" s="4"/>
      <c r="I159" s="4"/>
      <c r="J159" s="4"/>
      <c r="K159" s="4"/>
      <c r="L159" s="4"/>
    </row>
    <row r="160" spans="5:12" ht="18">
      <c r="E160" s="3"/>
      <c r="F160" s="4"/>
      <c r="G160" s="4"/>
      <c r="H160" s="4"/>
      <c r="I160" s="4"/>
      <c r="J160" s="4"/>
      <c r="K160" s="4"/>
      <c r="L160" s="4"/>
    </row>
    <row r="161" spans="5:12" ht="18">
      <c r="E161" s="3"/>
      <c r="F161" s="4"/>
      <c r="G161" s="4"/>
      <c r="H161" s="4"/>
      <c r="I161" s="4"/>
      <c r="J161" s="4"/>
      <c r="K161" s="4"/>
      <c r="L161" s="4"/>
    </row>
    <row r="162" spans="5:12" ht="18">
      <c r="E162" s="3"/>
      <c r="F162" s="4"/>
      <c r="G162" s="4"/>
      <c r="H162" s="4"/>
      <c r="I162" s="4"/>
      <c r="J162" s="4"/>
      <c r="K162" s="4"/>
      <c r="L162" s="4"/>
    </row>
    <row r="163" spans="5:12" ht="18">
      <c r="E163" s="3"/>
      <c r="F163" s="4"/>
      <c r="G163" s="4"/>
      <c r="H163" s="4"/>
      <c r="I163" s="4"/>
      <c r="J163" s="4"/>
      <c r="K163" s="4"/>
      <c r="L163" s="4"/>
    </row>
    <row r="164" spans="5:12" ht="18">
      <c r="E164" s="3"/>
      <c r="F164" s="4"/>
      <c r="G164" s="4"/>
      <c r="H164" s="4"/>
      <c r="I164" s="4"/>
      <c r="J164" s="4"/>
      <c r="K164" s="4"/>
      <c r="L164" s="4"/>
    </row>
    <row r="165" spans="5:12" ht="18">
      <c r="E165" s="3"/>
      <c r="F165" s="4"/>
      <c r="G165" s="4"/>
      <c r="H165" s="4"/>
      <c r="I165" s="4"/>
      <c r="J165" s="4"/>
      <c r="K165" s="4"/>
      <c r="L165" s="4"/>
    </row>
    <row r="166" spans="5:12" ht="18">
      <c r="E166" s="3"/>
      <c r="F166" s="4"/>
      <c r="G166" s="4"/>
      <c r="H166" s="4"/>
      <c r="I166" s="4"/>
      <c r="J166" s="4"/>
      <c r="K166" s="4"/>
      <c r="L166" s="4"/>
    </row>
    <row r="167" spans="5:12" ht="18">
      <c r="E167" s="3"/>
      <c r="F167" s="4"/>
      <c r="G167" s="4"/>
      <c r="H167" s="4"/>
      <c r="I167" s="4"/>
      <c r="J167" s="4"/>
      <c r="K167" s="4"/>
      <c r="L167" s="4"/>
    </row>
  </sheetData>
  <sheetProtection/>
  <mergeCells count="14">
    <mergeCell ref="A9:A11"/>
    <mergeCell ref="B9:B11"/>
    <mergeCell ref="D9:D11"/>
    <mergeCell ref="E9:E11"/>
    <mergeCell ref="C9:C11"/>
    <mergeCell ref="A8:D8"/>
    <mergeCell ref="E1:H8"/>
    <mergeCell ref="L9:L11"/>
    <mergeCell ref="J9:J11"/>
    <mergeCell ref="F9:F11"/>
    <mergeCell ref="G9:G11"/>
    <mergeCell ref="I9:I11"/>
    <mergeCell ref="K9:K11"/>
    <mergeCell ref="H9:H11"/>
  </mergeCells>
  <printOptions horizontalCentered="1" verticalCentered="1"/>
  <pageMargins left="0.3937007874015748" right="0.3937007874015748" top="0.3937007874015748" bottom="0.3937007874015748" header="0.11811023622047245" footer="0.11811023622047245"/>
  <pageSetup horizontalDpi="300" verticalDpi="300" orientation="portrait" paperSize="9" scale="45" r:id="rId2"/>
  <rowBreaks count="1" manualBreakCount="1">
    <brk id="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CBTri</cp:lastModifiedBy>
  <cp:lastPrinted>2011-03-31T11:55:16Z</cp:lastPrinted>
  <dcterms:created xsi:type="dcterms:W3CDTF">2008-09-04T00:58:25Z</dcterms:created>
  <dcterms:modified xsi:type="dcterms:W3CDTF">2013-07-16T12:54:04Z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</Properties>
</file>