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RANKING DUATHLON" sheetId="1" r:id="rId1"/>
  </sheets>
  <definedNames>
    <definedName name="_xlnm.Print_Area" localSheetId="0">'RANKING DUATHLON'!$E$1:$K$245</definedName>
  </definedNames>
  <calcPr fullCalcOnLoad="1"/>
</workbook>
</file>

<file path=xl/sharedStrings.xml><?xml version="1.0" encoding="utf-8"?>
<sst xmlns="http://schemas.openxmlformats.org/spreadsheetml/2006/main" count="545" uniqueCount="219">
  <si>
    <t>SC</t>
  </si>
  <si>
    <t>DF</t>
  </si>
  <si>
    <t>POSIÇÃO</t>
  </si>
  <si>
    <t>FEDERAÇÃO</t>
  </si>
  <si>
    <t>CATEGORIA</t>
  </si>
  <si>
    <t>ÚLTIMO RESULTADO</t>
  </si>
  <si>
    <t>NOME</t>
  </si>
  <si>
    <t>PONTOS</t>
  </si>
  <si>
    <t>PB</t>
  </si>
  <si>
    <t>ELITE MASC</t>
  </si>
  <si>
    <t>SP</t>
  </si>
  <si>
    <t>RJ</t>
  </si>
  <si>
    <t>ELITE FEM</t>
  </si>
  <si>
    <t>SUB23 MASC</t>
  </si>
  <si>
    <t>PE</t>
  </si>
  <si>
    <t>PR</t>
  </si>
  <si>
    <t>MG</t>
  </si>
  <si>
    <t>20/24 MASC</t>
  </si>
  <si>
    <t>RS</t>
  </si>
  <si>
    <t>25/29 MASC</t>
  </si>
  <si>
    <t>25/29 FEM</t>
  </si>
  <si>
    <t>35/39 MASC</t>
  </si>
  <si>
    <t>40/44 MASC</t>
  </si>
  <si>
    <t>40/44 FEM</t>
  </si>
  <si>
    <t>45/49 MASC</t>
  </si>
  <si>
    <t>45/49 FEM</t>
  </si>
  <si>
    <t>50/54 MASC</t>
  </si>
  <si>
    <t>ERNANI DE SOUZA</t>
  </si>
  <si>
    <t>ANDERSON FERREIRA</t>
  </si>
  <si>
    <t>JULIANO BONTORIM SAIA</t>
  </si>
  <si>
    <t>TALLES DE MEDEIROS</t>
  </si>
  <si>
    <t>Nascimento</t>
  </si>
  <si>
    <t>17/18/1979</t>
  </si>
  <si>
    <t>MARCIA CRISTINE WILLY</t>
  </si>
  <si>
    <t>ES</t>
  </si>
  <si>
    <t>LEANDRO SILVA</t>
  </si>
  <si>
    <t>MAICON SULIVAN DA SILVA</t>
  </si>
  <si>
    <t>FRANCISCO LUIZ VIANA NETO</t>
  </si>
  <si>
    <t>BA</t>
  </si>
  <si>
    <t>LUIS ADRIANO STENZINGER</t>
  </si>
  <si>
    <t>ANDRE OLIVEIRA DOS SANTOS</t>
  </si>
  <si>
    <t>ALESSANDRO MAZIERO</t>
  </si>
  <si>
    <t>MARCIA CRISTINA DOS SANTOS</t>
  </si>
  <si>
    <t>CELIO SEBOLD</t>
  </si>
  <si>
    <t>WILSON ROBERTO MATTOS</t>
  </si>
  <si>
    <t>MUNDIAL</t>
  </si>
  <si>
    <t>PANAMERICANO</t>
  </si>
  <si>
    <t>SULAMERICANO</t>
  </si>
  <si>
    <t>55/59 MASC</t>
  </si>
  <si>
    <t>35/39 FEM</t>
  </si>
  <si>
    <t>THIAGO MATTAR ASSAD</t>
  </si>
  <si>
    <t>RICARDO NILSON</t>
  </si>
  <si>
    <t>DANIEL JONATHAS ALMEIDA CERDA</t>
  </si>
  <si>
    <t>CARLOS HENRIQUE RIOS LEMOS</t>
  </si>
  <si>
    <t>LEILA LIANA ANCHIETA</t>
  </si>
  <si>
    <t>CAROLINA DE LIMA FURRIELA PEREIRA</t>
  </si>
  <si>
    <t>JULIANO PEREIRA DUARTE</t>
  </si>
  <si>
    <t>UILIAM JONATAN CORREA</t>
  </si>
  <si>
    <t>CE</t>
  </si>
  <si>
    <t>FERNANDA CARDONES</t>
  </si>
  <si>
    <t>REGINALDO RINCON DE JESUS</t>
  </si>
  <si>
    <t>WEBER OLIVEIRA FERNANDES DOS ANJOS</t>
  </si>
  <si>
    <t>LEANDRO CASTAGNA</t>
  </si>
  <si>
    <t>WILLIAM MACEDO DE SOUZA</t>
  </si>
  <si>
    <t>MARCELO SOUZA PIRES</t>
  </si>
  <si>
    <t>EDUARDO RISCADO POMBO</t>
  </si>
  <si>
    <t>SILVIO PRATES DA COSTA</t>
  </si>
  <si>
    <t>VALDEMIR RODRIGUES BARCELLOS</t>
  </si>
  <si>
    <t>IVO ADONATI DE SOUZA</t>
  </si>
  <si>
    <t>ERNESTO GERMANO SCHREIBER</t>
  </si>
  <si>
    <t>EDSON SILVA</t>
  </si>
  <si>
    <t>LUCIANO NUNES DE LIMA</t>
  </si>
  <si>
    <t>THIAGO BERNARDES DE OLINDO</t>
  </si>
  <si>
    <t>30/34 FEM</t>
  </si>
  <si>
    <t>ROBERTO RANGEL TRAVASSOS JR</t>
  </si>
  <si>
    <t>ANTONIO MANSSUR FILHO</t>
  </si>
  <si>
    <t>DETLEI HASSE</t>
  </si>
  <si>
    <t>WELLINGTON BARBOSA</t>
  </si>
  <si>
    <t>FABRICIO ADRIANO PERES</t>
  </si>
  <si>
    <t>KATIA FUNICELLI GARCIA</t>
  </si>
  <si>
    <t>ALEXSANDRA CAMELO BRAG</t>
  </si>
  <si>
    <t>65/69 MASC</t>
  </si>
  <si>
    <t>GERSON RODRIGUES</t>
  </si>
  <si>
    <t>TALLES HENRIQUE DE MEDEIROS</t>
  </si>
  <si>
    <t>SOFIA MAZON GONÇALVES</t>
  </si>
  <si>
    <t>DANIELLE FERREIRA DA SILVA</t>
  </si>
  <si>
    <t>GUSTAVO MOREIRA DE BITENCOURT</t>
  </si>
  <si>
    <t>ANDREI LOPES AMADOR</t>
  </si>
  <si>
    <t>GABRIEL FONTANIVE DUPONT</t>
  </si>
  <si>
    <t>20/24 FEM</t>
  </si>
  <si>
    <t>FERNANDA REISTENBACH GOLTZ</t>
  </si>
  <si>
    <t>ROBSON SEIXAS</t>
  </si>
  <si>
    <t>RICARDO ROSA</t>
  </si>
  <si>
    <t>JEFERSON FEREIRA DOS SANTOS</t>
  </si>
  <si>
    <t>GLOWER MOLLOSSI KUJEW</t>
  </si>
  <si>
    <t>DANIEL ALEXANDRE GOMES</t>
  </si>
  <si>
    <t>DANILO FRANÇA DE OLIVEIRA</t>
  </si>
  <si>
    <t>JOSE CARLOS DE SOUZA</t>
  </si>
  <si>
    <t>RICARDO LANCIA</t>
  </si>
  <si>
    <t>LEANDRO DOS ANJOS DE ALBUQUERQUE</t>
  </si>
  <si>
    <t>PAULO JOSE SILVESTRINI</t>
  </si>
  <si>
    <t>MARCOS GONZALES CHEVARRIA</t>
  </si>
  <si>
    <t>MARCIO MARTINI FLECK</t>
  </si>
  <si>
    <t>IVAN DAGOBERTO BOESING</t>
  </si>
  <si>
    <t>ALEXANDRE DORBLEO ELY</t>
  </si>
  <si>
    <t>ANDRE LUIS GOELZER BRATZ</t>
  </si>
  <si>
    <t>MONICA SOARES SILVA PEREIRA</t>
  </si>
  <si>
    <t>EDENILSON VALDNEI MAXIMO</t>
  </si>
  <si>
    <t>JOAO PEREIRA DE OLIVEIRA</t>
  </si>
  <si>
    <t>AM</t>
  </si>
  <si>
    <t>CARLOS DARIO LOPES DAUDT FILHO</t>
  </si>
  <si>
    <t>CLAUDIA BERNARDO DA ROCHA</t>
  </si>
  <si>
    <t>SANTIAGO ALVES ASCENÇO</t>
  </si>
  <si>
    <t>GO</t>
  </si>
  <si>
    <t>VANDERLANDES SANTOS DA CRUZ</t>
  </si>
  <si>
    <t>ROSIANE CRISTINA BOLONHEZI</t>
  </si>
  <si>
    <t>JESSICA NATALIA SOUZA SANTOS</t>
  </si>
  <si>
    <t>VICTOR MENDONÇA MONTEIRO</t>
  </si>
  <si>
    <t>JONATAS TORRES DE MOURA</t>
  </si>
  <si>
    <t>JUAN ALBERTO WISNIEWSKI</t>
  </si>
  <si>
    <t>NAHIM LEITE FRAXE</t>
  </si>
  <si>
    <t>GABRIEL COUTINHO DE LIMA</t>
  </si>
  <si>
    <t>MICHAEL THIAGO BEZERRA TRINDADE</t>
  </si>
  <si>
    <t>KLINGER MATOS VALENTE</t>
  </si>
  <si>
    <t>BRUNO TUPINAMBA DIAS</t>
  </si>
  <si>
    <t>THIAGO DE AGUIAR DA COSTA</t>
  </si>
  <si>
    <t>RODRIGO DRAGO DE FREITAS PEREIRA</t>
  </si>
  <si>
    <t>JONATHAN ALBERTO SOUZA DA COSTA</t>
  </si>
  <si>
    <t>ALESSANDRO CARLOS FROTA FREIRE</t>
  </si>
  <si>
    <t>LUCAS REIS DA SILVA</t>
  </si>
  <si>
    <t>PAULO ADALTO COSTA DE ALMEIDA</t>
  </si>
  <si>
    <t>FABRICIO PINHEIRO DE SOUZA</t>
  </si>
  <si>
    <t>JHAMERSON ALBERTO SOUZA DA COSTA</t>
  </si>
  <si>
    <t>BRUNO FERNANDES MONTEIRO</t>
  </si>
  <si>
    <t>LEANDRO COSTA DE OLIVEIRA</t>
  </si>
  <si>
    <t>WALTER BAPTISTA CORDEIRO NETTO</t>
  </si>
  <si>
    <t>EDEZIO RUFINO D OLIVEIRA SOBRINHO</t>
  </si>
  <si>
    <t>ANTONIO CARLOS DE ANDRADE RUDINGER</t>
  </si>
  <si>
    <t>ANTONIO CELIO ARAUJO DE SOUZA</t>
  </si>
  <si>
    <t>YLSE YURI SHINZATO SASAI</t>
  </si>
  <si>
    <t>FRANCISCA PINTO DE ANDRADE</t>
  </si>
  <si>
    <t>JOSE RIBAMAR DA SILVA RODRIGUES</t>
  </si>
  <si>
    <t>DANIEL HERSZON</t>
  </si>
  <si>
    <t>LUCIANA KALVON PEDROSO</t>
  </si>
  <si>
    <t>ALDO FERREIRA NETO</t>
  </si>
  <si>
    <t>ADRIANO BASTOS</t>
  </si>
  <si>
    <t>ARIANE GOMES MONICELI DA SILVEIRA</t>
  </si>
  <si>
    <t>RAQUEL CABRERA DE OLIVEIRA</t>
  </si>
  <si>
    <t>GIAN PIERO MARTINELLI</t>
  </si>
  <si>
    <t>RAFAEL AUGUSTO PEREIRA</t>
  </si>
  <si>
    <t>LEANDRO AUGUSTO NEVES BASTOS</t>
  </si>
  <si>
    <t>SILVIO RUBEM DO PRADO LEITE FILHO</t>
  </si>
  <si>
    <t>MARGARIDA MIRRA</t>
  </si>
  <si>
    <t>THAIS OLIVEIRA SILVA</t>
  </si>
  <si>
    <t>WELLINGTON OLIVEIRA DOS SANTOS SILVA</t>
  </si>
  <si>
    <t>IRION SERAFIM DE SOUZA FILHO</t>
  </si>
  <si>
    <t>FERNANDO FELIPE CALDEIRA</t>
  </si>
  <si>
    <t>WILLIAM BARBOSA</t>
  </si>
  <si>
    <t>DIEGO CIARROCCHI</t>
  </si>
  <si>
    <t>FABIO FARES DA SILVA</t>
  </si>
  <si>
    <t>RENATO SANTANA DA PAZ</t>
  </si>
  <si>
    <t>ULISSES FRANCESCHI</t>
  </si>
  <si>
    <t>ROGERIO RAMOS DOS SANTOS</t>
  </si>
  <si>
    <t>GILBERTO MOURA DO NASCIMENTO</t>
  </si>
  <si>
    <t>ANDERSON LUIS DE SOUZA BARROS</t>
  </si>
  <si>
    <t>RENATO PEREIRA DOS SANTOS</t>
  </si>
  <si>
    <t>GILSON LOPES BAPTISTA PINTO</t>
  </si>
  <si>
    <t>ROGER MAYNARD HAYBITTLE</t>
  </si>
  <si>
    <t>MAURICIO CASSIANO GOBBI</t>
  </si>
  <si>
    <t>EDMILSON JOSE SCRASSULO FILHO</t>
  </si>
  <si>
    <t>SIDNEY ALVES DE SOUZA</t>
  </si>
  <si>
    <t>REBECCA WERNECK</t>
  </si>
  <si>
    <t>ROSIANE BOLONHEZI</t>
  </si>
  <si>
    <t>RANKING NACIONAL DE DUATHLON 2014</t>
  </si>
  <si>
    <t>PONTOS 2013</t>
  </si>
  <si>
    <t>30/34 MASC</t>
  </si>
  <si>
    <t>ETAPA  Porto Alegre</t>
  </si>
  <si>
    <t xml:space="preserve">FLÁVIO DA SILVA QUEIROGA </t>
  </si>
  <si>
    <t xml:space="preserve"> DIEGO DE CAMARGO</t>
  </si>
  <si>
    <t xml:space="preserve"> ALVARO CESAR COUTINHO</t>
  </si>
  <si>
    <t>ANISIO ANAURELINO DA CRUZ MADEIRA</t>
  </si>
  <si>
    <t xml:space="preserve"> MARCIA CRISTINA VIEIRA DOS SANTOS </t>
  </si>
  <si>
    <t>LUISA HELENA SILVA SAFT</t>
  </si>
  <si>
    <t xml:space="preserve">CAROLINA DE AVILA RODRIGUES </t>
  </si>
  <si>
    <t xml:space="preserve">NICHOLAS DE ALMEIDA CRUZ </t>
  </si>
  <si>
    <t>ABRAAO HENRIQUE DE SOUZA</t>
  </si>
  <si>
    <t xml:space="preserve"> ANDERSON GONSALVES DA SILVA </t>
  </si>
  <si>
    <t>PEDRO ANDRÉ UMBELINO</t>
  </si>
  <si>
    <t>MARCOS VINÍCIUS DE VARGAS</t>
  </si>
  <si>
    <t>MATHEUS PACHECO VENTURINI</t>
  </si>
  <si>
    <t>TATIANE GOMES FERREIRA</t>
  </si>
  <si>
    <t xml:space="preserve">DÉBORA FINGER </t>
  </si>
  <si>
    <t xml:space="preserve">ANDERSON PANTOJA DE ALMEIDA </t>
  </si>
  <si>
    <t>MA</t>
  </si>
  <si>
    <t xml:space="preserve">HELANO WILSON PIMENTEL </t>
  </si>
  <si>
    <t>BRUNO EMILIO COSTA</t>
  </si>
  <si>
    <t>SARA SANTANA AHUMADA</t>
  </si>
  <si>
    <t>1903/1982</t>
  </si>
  <si>
    <t>ARTHUR FERNANDES CORTEZ</t>
  </si>
  <si>
    <t xml:space="preserve"> VANDERLANDES SANTOS DA CRUZ</t>
  </si>
  <si>
    <t xml:space="preserve">FRANCISCO FABIAN MORAES </t>
  </si>
  <si>
    <t>JEFERSON STANDKE</t>
  </si>
  <si>
    <t xml:space="preserve">VINICIUS LIMA SANTOS </t>
  </si>
  <si>
    <t>JOSÉ ITAMAR DA SILVA</t>
  </si>
  <si>
    <t>JOAO VIANA FILHO</t>
  </si>
  <si>
    <t>JAPUR DANIEL CONTER DE ALMEIDA</t>
  </si>
  <si>
    <t xml:space="preserve"> FABIO SILVA LEITE</t>
  </si>
  <si>
    <t>CAROLINA GONZALES CHEVARRIA THOMAS</t>
  </si>
  <si>
    <t xml:space="preserve"> CARLOS ANDRE SENNA TRINDADE</t>
  </si>
  <si>
    <t>FRANCELLE CHAVES JACOBSEN</t>
  </si>
  <si>
    <t>ROGÉRIO CAPELLARI</t>
  </si>
  <si>
    <t xml:space="preserve">VALTER ARI DOHNERT JÚNIOR </t>
  </si>
  <si>
    <t xml:space="preserve">ALEXANDRE SAFT </t>
  </si>
  <si>
    <t>CLAUDIO ALBERTO GABRIEL GUIMARAES</t>
  </si>
  <si>
    <t>18/0/1965</t>
  </si>
  <si>
    <t xml:space="preserve">MARIA VANGELA DE SOUSA </t>
  </si>
  <si>
    <t xml:space="preserve">ALVARO SOARES </t>
  </si>
  <si>
    <t>VICTOR HUGO DA SILVA ROSA</t>
  </si>
  <si>
    <t>ATUALIZADO EM: 21/08/2014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</si>
</sst>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  <numFmt numFmtId="177" formatCode="[$-416]dddd\,\ d&quot; de &quot;mmmm&quot; de &quot;yyyy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28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28"/>
      <color theme="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FFF8D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14" fontId="3" fillId="34" borderId="13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4" fontId="3" fillId="35" borderId="10" xfId="0" applyNumberFormat="1" applyFont="1" applyFill="1" applyBorder="1" applyAlignment="1">
      <alignment horizontal="center"/>
    </xf>
    <xf numFmtId="14" fontId="3" fillId="35" borderId="13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14" fontId="3" fillId="36" borderId="10" xfId="0" applyNumberFormat="1" applyFont="1" applyFill="1" applyBorder="1" applyAlignment="1">
      <alignment horizontal="center"/>
    </xf>
    <xf numFmtId="14" fontId="3" fillId="36" borderId="13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/>
    </xf>
    <xf numFmtId="14" fontId="3" fillId="36" borderId="10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14" fontId="3" fillId="36" borderId="13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left"/>
    </xf>
    <xf numFmtId="0" fontId="4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210</xdr:row>
      <xdr:rowOff>0</xdr:rowOff>
    </xdr:from>
    <xdr:to>
      <xdr:col>11</xdr:col>
      <xdr:colOff>0</xdr:colOff>
      <xdr:row>222</xdr:row>
      <xdr:rowOff>142875</xdr:rowOff>
    </xdr:to>
    <xdr:grpSp>
      <xdr:nvGrpSpPr>
        <xdr:cNvPr id="1" name="Group 123"/>
        <xdr:cNvGrpSpPr>
          <a:grpSpLocks/>
        </xdr:cNvGrpSpPr>
      </xdr:nvGrpSpPr>
      <xdr:grpSpPr>
        <a:xfrm>
          <a:off x="9525000" y="47815500"/>
          <a:ext cx="7591425" cy="2886075"/>
          <a:chOff x="416" y="2"/>
          <a:chExt cx="107" cy="84"/>
        </a:xfrm>
        <a:solidFill>
          <a:srgbClr val="FFFFFF"/>
        </a:solidFill>
      </xdr:grpSpPr>
      <xdr:sp>
        <xdr:nvSpPr>
          <xdr:cNvPr id="2" name="Rectangle 124"/>
          <xdr:cNvSpPr>
            <a:spLocks/>
          </xdr:cNvSpPr>
        </xdr:nvSpPr>
        <xdr:spPr>
          <a:xfrm>
            <a:off x="416" y="2"/>
            <a:ext cx="106" cy="65"/>
          </a:xfrm>
          <a:prstGeom prst="rect">
            <a:avLst/>
          </a:prstGeom>
          <a:solidFill>
            <a:srgbClr val="40A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125"/>
          <xdr:cNvSpPr>
            <a:spLocks/>
          </xdr:cNvSpPr>
        </xdr:nvSpPr>
        <xdr:spPr>
          <a:xfrm>
            <a:off x="424" y="7"/>
            <a:ext cx="90" cy="56"/>
          </a:xfrm>
          <a:custGeom>
            <a:pathLst>
              <a:path h="56" w="90">
                <a:moveTo>
                  <a:pt x="45" y="0"/>
                </a:moveTo>
                <a:lnTo>
                  <a:pt x="90" y="28"/>
                </a:lnTo>
                <a:lnTo>
                  <a:pt x="45" y="56"/>
                </a:lnTo>
                <a:lnTo>
                  <a:pt x="0" y="28"/>
                </a:lnTo>
                <a:lnTo>
                  <a:pt x="45" y="0"/>
                </a:lnTo>
                <a:close/>
              </a:path>
            </a:pathLst>
          </a:cu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26"/>
          <xdr:cNvSpPr>
            <a:spLocks/>
          </xdr:cNvSpPr>
        </xdr:nvSpPr>
        <xdr:spPr>
          <a:xfrm>
            <a:off x="453" y="18"/>
            <a:ext cx="33" cy="34"/>
          </a:xfrm>
          <a:prstGeom prst="ellipse">
            <a:avLst/>
          </a:prstGeom>
          <a:solidFill>
            <a:srgbClr val="000D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127"/>
          <xdr:cNvSpPr>
            <a:spLocks/>
          </xdr:cNvSpPr>
        </xdr:nvSpPr>
        <xdr:spPr>
          <a:xfrm>
            <a:off x="453" y="26"/>
            <a:ext cx="33" cy="12"/>
          </a:xfrm>
          <a:custGeom>
            <a:pathLst>
              <a:path h="12" w="33">
                <a:moveTo>
                  <a:pt x="33" y="9"/>
                </a:moveTo>
                <a:cubicBezTo>
                  <a:pt x="33" y="10"/>
                  <a:pt x="33" y="10"/>
                  <a:pt x="33" y="12"/>
                </a:cubicBezTo>
                <a:cubicBezTo>
                  <a:pt x="27" y="5"/>
                  <a:pt x="3" y="5"/>
                  <a:pt x="0" y="7"/>
                </a:cubicBezTo>
                <a:cubicBezTo>
                  <a:pt x="0" y="5"/>
                  <a:pt x="0" y="4"/>
                  <a:pt x="0" y="3"/>
                </a:cubicBezTo>
                <a:cubicBezTo>
                  <a:pt x="9" y="0"/>
                  <a:pt x="28" y="2"/>
                  <a:pt x="33" y="9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128"/>
          <xdr:cNvSpPr>
            <a:spLocks/>
          </xdr:cNvSpPr>
        </xdr:nvSpPr>
        <xdr:spPr>
          <a:xfrm>
            <a:off x="416" y="74"/>
            <a:ext cx="107" cy="12"/>
          </a:xfrm>
          <a:custGeom>
            <a:pathLst>
              <a:path h="12" w="107">
                <a:moveTo>
                  <a:pt x="0" y="0"/>
                </a:moveTo>
                <a:lnTo>
                  <a:pt x="12" y="0"/>
                </a:lnTo>
                <a:lnTo>
                  <a:pt x="12" y="3"/>
                </a:lnTo>
                <a:lnTo>
                  <a:pt x="8" y="3"/>
                </a:lnTo>
                <a:lnTo>
                  <a:pt x="8" y="12"/>
                </a:lnTo>
                <a:lnTo>
                  <a:pt x="4" y="12"/>
                </a:lnTo>
                <a:lnTo>
                  <a:pt x="4" y="3"/>
                </a:lnTo>
                <a:lnTo>
                  <a:pt x="0" y="3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13" y="12"/>
                </a:lnTo>
                <a:lnTo>
                  <a:pt x="13" y="0"/>
                </a:lnTo>
                <a:cubicBezTo>
                  <a:pt x="20" y="0"/>
                  <a:pt x="21" y="0"/>
                  <a:pt x="22" y="0"/>
                </a:cubicBezTo>
                <a:cubicBezTo>
                  <a:pt x="22" y="0"/>
                  <a:pt x="23" y="0"/>
                  <a:pt x="23" y="1"/>
                </a:cubicBezTo>
                <a:cubicBezTo>
                  <a:pt x="24" y="1"/>
                  <a:pt x="24" y="2"/>
                  <a:pt x="24" y="2"/>
                </a:cubicBezTo>
                <a:cubicBezTo>
                  <a:pt x="24" y="3"/>
                  <a:pt x="24" y="4"/>
                  <a:pt x="24" y="4"/>
                </a:cubicBezTo>
                <a:cubicBezTo>
                  <a:pt x="24" y="5"/>
                  <a:pt x="23" y="5"/>
                  <a:pt x="23" y="6"/>
                </a:cubicBezTo>
                <a:cubicBezTo>
                  <a:pt x="23" y="6"/>
                  <a:pt x="22" y="6"/>
                  <a:pt x="22" y="6"/>
                </a:cubicBezTo>
                <a:cubicBezTo>
                  <a:pt x="21" y="7"/>
                  <a:pt x="22" y="7"/>
                  <a:pt x="22" y="7"/>
                </a:cubicBezTo>
                <a:cubicBezTo>
                  <a:pt x="22" y="7"/>
                  <a:pt x="22" y="7"/>
                  <a:pt x="23" y="7"/>
                </a:cubicBezTo>
                <a:cubicBezTo>
                  <a:pt x="23" y="8"/>
                  <a:pt x="23" y="8"/>
                  <a:pt x="23" y="8"/>
                </a:cubicBezTo>
                <a:lnTo>
                  <a:pt x="23" y="8"/>
                </a:lnTo>
                <a:lnTo>
                  <a:pt x="25" y="12"/>
                </a:lnTo>
                <a:lnTo>
                  <a:pt x="21" y="12"/>
                </a:lnTo>
                <a:cubicBezTo>
                  <a:pt x="19" y="8"/>
                  <a:pt x="19" y="8"/>
                  <a:pt x="19" y="7"/>
                </a:cubicBezTo>
                <a:cubicBezTo>
                  <a:pt x="18" y="7"/>
                  <a:pt x="18" y="7"/>
                  <a:pt x="18" y="7"/>
                </a:cubicBezTo>
                <a:lnTo>
                  <a:pt x="17" y="7"/>
                </a:lnTo>
                <a:lnTo>
                  <a:pt x="17" y="12"/>
                </a:lnTo>
                <a:close/>
                <a:moveTo>
                  <a:pt x="17" y="12"/>
                </a:moveTo>
                <a:lnTo>
                  <a:pt x="13" y="12"/>
                </a:lnTo>
                <a:cubicBezTo>
                  <a:pt x="17" y="5"/>
                  <a:pt x="19" y="5"/>
                  <a:pt x="19" y="5"/>
                </a:cubicBezTo>
                <a:cubicBezTo>
                  <a:pt x="19" y="5"/>
                  <a:pt x="20" y="5"/>
                  <a:pt x="20" y="5"/>
                </a:cubicBezTo>
                <a:cubicBezTo>
                  <a:pt x="20" y="4"/>
                  <a:pt x="20" y="4"/>
                  <a:pt x="20" y="4"/>
                </a:cubicBezTo>
                <a:cubicBezTo>
                  <a:pt x="20" y="4"/>
                  <a:pt x="20" y="3"/>
                  <a:pt x="20" y="3"/>
                </a:cubicBezTo>
                <a:cubicBezTo>
                  <a:pt x="20" y="3"/>
                  <a:pt x="20" y="3"/>
                  <a:pt x="20" y="2"/>
                </a:cubicBezTo>
                <a:lnTo>
                  <a:pt x="19" y="2"/>
                </a:lnTo>
                <a:lnTo>
                  <a:pt x="19" y="2"/>
                </a:lnTo>
                <a:close/>
                <a:moveTo>
                  <a:pt x="19" y="2"/>
                </a:moveTo>
                <a:lnTo>
                  <a:pt x="17" y="2"/>
                </a:lnTo>
                <a:lnTo>
                  <a:pt x="17" y="5"/>
                </a:lnTo>
                <a:lnTo>
                  <a:pt x="26" y="0"/>
                </a:lnTo>
                <a:lnTo>
                  <a:pt x="30" y="0"/>
                </a:lnTo>
                <a:close/>
                <a:moveTo>
                  <a:pt x="30" y="0"/>
                </a:moveTo>
                <a:lnTo>
                  <a:pt x="30" y="12"/>
                </a:lnTo>
                <a:lnTo>
                  <a:pt x="26" y="12"/>
                </a:lnTo>
                <a:lnTo>
                  <a:pt x="26" y="0"/>
                </a:lnTo>
                <a:lnTo>
                  <a:pt x="40" y="10"/>
                </a:lnTo>
                <a:lnTo>
                  <a:pt x="36" y="10"/>
                </a:lnTo>
                <a:lnTo>
                  <a:pt x="35" y="12"/>
                </a:lnTo>
                <a:lnTo>
                  <a:pt x="32" y="12"/>
                </a:lnTo>
                <a:lnTo>
                  <a:pt x="36" y="0"/>
                </a:lnTo>
                <a:close/>
                <a:moveTo>
                  <a:pt x="36" y="0"/>
                </a:moveTo>
                <a:lnTo>
                  <a:pt x="40" y="0"/>
                </a:lnTo>
                <a:lnTo>
                  <a:pt x="45" y="12"/>
                </a:lnTo>
                <a:lnTo>
                  <a:pt x="41" y="12"/>
                </a:lnTo>
                <a:close/>
                <a:moveTo>
                  <a:pt x="41" y="12"/>
                </a:moveTo>
                <a:lnTo>
                  <a:pt x="40" y="10"/>
                </a:lnTo>
                <a:lnTo>
                  <a:pt x="39" y="7"/>
                </a:lnTo>
                <a:lnTo>
                  <a:pt x="38" y="3"/>
                </a:lnTo>
                <a:lnTo>
                  <a:pt x="37" y="7"/>
                </a:lnTo>
                <a:lnTo>
                  <a:pt x="39" y="7"/>
                </a:lnTo>
                <a:lnTo>
                  <a:pt x="44" y="0"/>
                </a:lnTo>
                <a:lnTo>
                  <a:pt x="55" y="0"/>
                </a:lnTo>
                <a:lnTo>
                  <a:pt x="55" y="3"/>
                </a:lnTo>
                <a:close/>
                <a:moveTo>
                  <a:pt x="55" y="3"/>
                </a:moveTo>
                <a:lnTo>
                  <a:pt x="51" y="3"/>
                </a:lnTo>
                <a:lnTo>
                  <a:pt x="51" y="12"/>
                </a:lnTo>
                <a:lnTo>
                  <a:pt x="48" y="12"/>
                </a:lnTo>
                <a:lnTo>
                  <a:pt x="48" y="3"/>
                </a:lnTo>
                <a:lnTo>
                  <a:pt x="44" y="3"/>
                </a:lnTo>
                <a:lnTo>
                  <a:pt x="44" y="0"/>
                </a:lnTo>
                <a:lnTo>
                  <a:pt x="57" y="0"/>
                </a:lnTo>
                <a:lnTo>
                  <a:pt x="60" y="0"/>
                </a:lnTo>
                <a:lnTo>
                  <a:pt x="60" y="4"/>
                </a:lnTo>
                <a:lnTo>
                  <a:pt x="64" y="4"/>
                </a:lnTo>
                <a:lnTo>
                  <a:pt x="64" y="0"/>
                </a:lnTo>
                <a:lnTo>
                  <a:pt x="68" y="0"/>
                </a:lnTo>
                <a:close/>
                <a:moveTo>
                  <a:pt x="68" y="0"/>
                </a:moveTo>
                <a:lnTo>
                  <a:pt x="68" y="12"/>
                </a:lnTo>
                <a:lnTo>
                  <a:pt x="64" y="12"/>
                </a:lnTo>
                <a:lnTo>
                  <a:pt x="64" y="7"/>
                </a:lnTo>
                <a:lnTo>
                  <a:pt x="60" y="7"/>
                </a:lnTo>
                <a:lnTo>
                  <a:pt x="60" y="12"/>
                </a:lnTo>
                <a:lnTo>
                  <a:pt x="57" y="12"/>
                </a:lnTo>
                <a:close/>
                <a:moveTo>
                  <a:pt x="57" y="12"/>
                </a:moveTo>
                <a:cubicBezTo>
                  <a:pt x="57" y="0"/>
                  <a:pt x="71" y="0"/>
                  <a:pt x="74" y="0"/>
                </a:cubicBezTo>
                <a:cubicBezTo>
                  <a:pt x="74" y="9"/>
                  <a:pt x="80" y="9"/>
                  <a:pt x="80" y="12"/>
                </a:cubicBezTo>
                <a:cubicBezTo>
                  <a:pt x="71" y="12"/>
                  <a:pt x="71" y="0"/>
                  <a:pt x="81" y="6"/>
                </a:cubicBezTo>
                <a:cubicBezTo>
                  <a:pt x="81" y="4"/>
                  <a:pt x="82" y="2"/>
                  <a:pt x="83" y="1"/>
                </a:cubicBezTo>
                <a:cubicBezTo>
                  <a:pt x="84" y="0"/>
                  <a:pt x="85" y="0"/>
                  <a:pt x="87" y="0"/>
                </a:cubicBezTo>
                <a:cubicBezTo>
                  <a:pt x="89" y="0"/>
                  <a:pt x="91" y="0"/>
                  <a:pt x="92" y="1"/>
                </a:cubicBezTo>
                <a:cubicBezTo>
                  <a:pt x="93" y="2"/>
                  <a:pt x="93" y="4"/>
                  <a:pt x="93" y="6"/>
                </a:cubicBezTo>
                <a:cubicBezTo>
                  <a:pt x="93" y="7"/>
                  <a:pt x="93" y="8"/>
                  <a:pt x="93" y="9"/>
                </a:cubicBezTo>
                <a:cubicBezTo>
                  <a:pt x="92" y="10"/>
                  <a:pt x="91" y="11"/>
                  <a:pt x="91" y="11"/>
                </a:cubicBezTo>
                <a:cubicBezTo>
                  <a:pt x="90" y="12"/>
                  <a:pt x="89" y="12"/>
                  <a:pt x="87" y="12"/>
                </a:cubicBezTo>
                <a:close/>
                <a:moveTo>
                  <a:pt x="87" y="12"/>
                </a:moveTo>
                <a:cubicBezTo>
                  <a:pt x="86" y="12"/>
                  <a:pt x="85" y="12"/>
                  <a:pt x="84" y="11"/>
                </a:cubicBezTo>
                <a:cubicBezTo>
                  <a:pt x="83" y="11"/>
                  <a:pt x="82" y="10"/>
                  <a:pt x="82" y="9"/>
                </a:cubicBezTo>
                <a:cubicBezTo>
                  <a:pt x="81" y="8"/>
                  <a:pt x="81" y="7"/>
                  <a:pt x="81" y="6"/>
                </a:cubicBezTo>
                <a:cubicBezTo>
                  <a:pt x="85" y="6"/>
                  <a:pt x="85" y="7"/>
                  <a:pt x="85" y="8"/>
                </a:cubicBezTo>
                <a:cubicBezTo>
                  <a:pt x="85" y="8"/>
                  <a:pt x="86" y="9"/>
                  <a:pt x="86" y="9"/>
                </a:cubicBezTo>
                <a:cubicBezTo>
                  <a:pt x="87" y="9"/>
                  <a:pt x="88" y="9"/>
                  <a:pt x="89" y="9"/>
                </a:cubicBezTo>
                <a:cubicBezTo>
                  <a:pt x="89" y="8"/>
                  <a:pt x="89" y="8"/>
                  <a:pt x="90" y="7"/>
                </a:cubicBezTo>
                <a:cubicBezTo>
                  <a:pt x="90" y="6"/>
                  <a:pt x="90" y="5"/>
                  <a:pt x="89" y="4"/>
                </a:cubicBezTo>
                <a:close/>
                <a:moveTo>
                  <a:pt x="89" y="4"/>
                </a:moveTo>
                <a:lnTo>
                  <a:pt x="89" y="3"/>
                </a:lnTo>
                <a:lnTo>
                  <a:pt x="89" y="3"/>
                </a:lnTo>
                <a:lnTo>
                  <a:pt x="88" y="2"/>
                </a:lnTo>
                <a:lnTo>
                  <a:pt x="87" y="2"/>
                </a:lnTo>
                <a:lnTo>
                  <a:pt x="86" y="2"/>
                </a:lnTo>
                <a:lnTo>
                  <a:pt x="86" y="3"/>
                </a:lnTo>
                <a:lnTo>
                  <a:pt x="85" y="3"/>
                </a:lnTo>
                <a:lnTo>
                  <a:pt x="85" y="4"/>
                </a:lnTo>
                <a:lnTo>
                  <a:pt x="85" y="5"/>
                </a:lnTo>
                <a:lnTo>
                  <a:pt x="85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838200</xdr:colOff>
      <xdr:row>210</xdr:row>
      <xdr:rowOff>190500</xdr:rowOff>
    </xdr:from>
    <xdr:to>
      <xdr:col>4</xdr:col>
      <xdr:colOff>2133600</xdr:colOff>
      <xdr:row>221</xdr:row>
      <xdr:rowOff>200025</xdr:rowOff>
    </xdr:to>
    <xdr:pic>
      <xdr:nvPicPr>
        <xdr:cNvPr id="7" name="Imagem_x005F_x0020_1" descr="Descrição: cid:E875205F-6F73-4055-904F-6E000DCF52A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8006000"/>
          <a:ext cx="66294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1752600</xdr:colOff>
      <xdr:row>7</xdr:row>
      <xdr:rowOff>419100</xdr:rowOff>
    </xdr:to>
    <xdr:grpSp>
      <xdr:nvGrpSpPr>
        <xdr:cNvPr id="8" name="Group 4"/>
        <xdr:cNvGrpSpPr>
          <a:grpSpLocks/>
        </xdr:cNvGrpSpPr>
      </xdr:nvGrpSpPr>
      <xdr:grpSpPr>
        <a:xfrm>
          <a:off x="13916025" y="0"/>
          <a:ext cx="4953000" cy="1552575"/>
          <a:chOff x="416" y="2"/>
          <a:chExt cx="107" cy="84"/>
        </a:xfrm>
        <a:solidFill>
          <a:srgbClr val="FFFFFF"/>
        </a:solidFill>
      </xdr:grpSpPr>
      <xdr:sp>
        <xdr:nvSpPr>
          <xdr:cNvPr id="9" name="Rectangle 5"/>
          <xdr:cNvSpPr>
            <a:spLocks/>
          </xdr:cNvSpPr>
        </xdr:nvSpPr>
        <xdr:spPr>
          <a:xfrm>
            <a:off x="416" y="2"/>
            <a:ext cx="106" cy="65"/>
          </a:xfrm>
          <a:prstGeom prst="rect">
            <a:avLst/>
          </a:prstGeom>
          <a:solidFill>
            <a:srgbClr val="40A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6"/>
          <xdr:cNvSpPr>
            <a:spLocks/>
          </xdr:cNvSpPr>
        </xdr:nvSpPr>
        <xdr:spPr>
          <a:xfrm>
            <a:off x="424" y="7"/>
            <a:ext cx="90" cy="56"/>
          </a:xfrm>
          <a:custGeom>
            <a:pathLst>
              <a:path h="56" w="90">
                <a:moveTo>
                  <a:pt x="45" y="0"/>
                </a:moveTo>
                <a:lnTo>
                  <a:pt x="90" y="28"/>
                </a:lnTo>
                <a:lnTo>
                  <a:pt x="45" y="56"/>
                </a:lnTo>
                <a:lnTo>
                  <a:pt x="0" y="28"/>
                </a:lnTo>
                <a:lnTo>
                  <a:pt x="45" y="0"/>
                </a:lnTo>
                <a:close/>
              </a:path>
            </a:pathLst>
          </a:cu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7"/>
          <xdr:cNvSpPr>
            <a:spLocks/>
          </xdr:cNvSpPr>
        </xdr:nvSpPr>
        <xdr:spPr>
          <a:xfrm>
            <a:off x="453" y="18"/>
            <a:ext cx="33" cy="34"/>
          </a:xfrm>
          <a:prstGeom prst="ellipse">
            <a:avLst/>
          </a:prstGeom>
          <a:solidFill>
            <a:srgbClr val="000D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8"/>
          <xdr:cNvSpPr>
            <a:spLocks/>
          </xdr:cNvSpPr>
        </xdr:nvSpPr>
        <xdr:spPr>
          <a:xfrm>
            <a:off x="453" y="26"/>
            <a:ext cx="33" cy="12"/>
          </a:xfrm>
          <a:custGeom>
            <a:pathLst>
              <a:path h="12" w="33">
                <a:moveTo>
                  <a:pt x="33" y="9"/>
                </a:moveTo>
                <a:cubicBezTo>
                  <a:pt x="33" y="10"/>
                  <a:pt x="33" y="10"/>
                  <a:pt x="33" y="12"/>
                </a:cubicBezTo>
                <a:cubicBezTo>
                  <a:pt x="27" y="5"/>
                  <a:pt x="3" y="5"/>
                  <a:pt x="0" y="7"/>
                </a:cubicBezTo>
                <a:cubicBezTo>
                  <a:pt x="0" y="5"/>
                  <a:pt x="0" y="4"/>
                  <a:pt x="0" y="3"/>
                </a:cubicBezTo>
                <a:cubicBezTo>
                  <a:pt x="9" y="0"/>
                  <a:pt x="28" y="2"/>
                  <a:pt x="33" y="9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9"/>
          <xdr:cNvSpPr>
            <a:spLocks/>
          </xdr:cNvSpPr>
        </xdr:nvSpPr>
        <xdr:spPr>
          <a:xfrm>
            <a:off x="416" y="74"/>
            <a:ext cx="107" cy="12"/>
          </a:xfrm>
          <a:custGeom>
            <a:pathLst>
              <a:path h="12" w="107">
                <a:moveTo>
                  <a:pt x="0" y="0"/>
                </a:moveTo>
                <a:lnTo>
                  <a:pt x="12" y="0"/>
                </a:lnTo>
                <a:lnTo>
                  <a:pt x="12" y="3"/>
                </a:lnTo>
                <a:lnTo>
                  <a:pt x="8" y="3"/>
                </a:lnTo>
                <a:lnTo>
                  <a:pt x="8" y="12"/>
                </a:lnTo>
                <a:lnTo>
                  <a:pt x="4" y="12"/>
                </a:lnTo>
                <a:lnTo>
                  <a:pt x="4" y="3"/>
                </a:lnTo>
                <a:lnTo>
                  <a:pt x="0" y="3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13" y="12"/>
                </a:lnTo>
                <a:lnTo>
                  <a:pt x="13" y="0"/>
                </a:lnTo>
                <a:cubicBezTo>
                  <a:pt x="20" y="0"/>
                  <a:pt x="21" y="0"/>
                  <a:pt x="22" y="0"/>
                </a:cubicBezTo>
                <a:cubicBezTo>
                  <a:pt x="22" y="0"/>
                  <a:pt x="23" y="0"/>
                  <a:pt x="23" y="1"/>
                </a:cubicBezTo>
                <a:cubicBezTo>
                  <a:pt x="24" y="1"/>
                  <a:pt x="24" y="2"/>
                  <a:pt x="24" y="2"/>
                </a:cubicBezTo>
                <a:cubicBezTo>
                  <a:pt x="24" y="3"/>
                  <a:pt x="24" y="4"/>
                  <a:pt x="24" y="4"/>
                </a:cubicBezTo>
                <a:cubicBezTo>
                  <a:pt x="24" y="5"/>
                  <a:pt x="23" y="5"/>
                  <a:pt x="23" y="6"/>
                </a:cubicBezTo>
                <a:cubicBezTo>
                  <a:pt x="23" y="6"/>
                  <a:pt x="22" y="6"/>
                  <a:pt x="22" y="6"/>
                </a:cubicBezTo>
                <a:cubicBezTo>
                  <a:pt x="21" y="7"/>
                  <a:pt x="22" y="7"/>
                  <a:pt x="22" y="7"/>
                </a:cubicBezTo>
                <a:cubicBezTo>
                  <a:pt x="22" y="7"/>
                  <a:pt x="22" y="7"/>
                  <a:pt x="23" y="7"/>
                </a:cubicBezTo>
                <a:cubicBezTo>
                  <a:pt x="23" y="8"/>
                  <a:pt x="23" y="8"/>
                  <a:pt x="23" y="8"/>
                </a:cubicBezTo>
                <a:lnTo>
                  <a:pt x="23" y="8"/>
                </a:lnTo>
                <a:lnTo>
                  <a:pt x="25" y="12"/>
                </a:lnTo>
                <a:lnTo>
                  <a:pt x="21" y="12"/>
                </a:lnTo>
                <a:cubicBezTo>
                  <a:pt x="19" y="8"/>
                  <a:pt x="19" y="8"/>
                  <a:pt x="19" y="7"/>
                </a:cubicBezTo>
                <a:cubicBezTo>
                  <a:pt x="18" y="7"/>
                  <a:pt x="18" y="7"/>
                  <a:pt x="18" y="7"/>
                </a:cubicBezTo>
                <a:lnTo>
                  <a:pt x="17" y="7"/>
                </a:lnTo>
                <a:lnTo>
                  <a:pt x="17" y="12"/>
                </a:lnTo>
                <a:close/>
                <a:moveTo>
                  <a:pt x="17" y="12"/>
                </a:moveTo>
                <a:lnTo>
                  <a:pt x="13" y="12"/>
                </a:lnTo>
                <a:cubicBezTo>
                  <a:pt x="17" y="5"/>
                  <a:pt x="19" y="5"/>
                  <a:pt x="19" y="5"/>
                </a:cubicBezTo>
                <a:cubicBezTo>
                  <a:pt x="19" y="5"/>
                  <a:pt x="20" y="5"/>
                  <a:pt x="20" y="5"/>
                </a:cubicBezTo>
                <a:cubicBezTo>
                  <a:pt x="20" y="4"/>
                  <a:pt x="20" y="4"/>
                  <a:pt x="20" y="4"/>
                </a:cubicBezTo>
                <a:cubicBezTo>
                  <a:pt x="20" y="4"/>
                  <a:pt x="20" y="3"/>
                  <a:pt x="20" y="3"/>
                </a:cubicBezTo>
                <a:cubicBezTo>
                  <a:pt x="20" y="3"/>
                  <a:pt x="20" y="3"/>
                  <a:pt x="20" y="2"/>
                </a:cubicBezTo>
                <a:lnTo>
                  <a:pt x="19" y="2"/>
                </a:lnTo>
                <a:lnTo>
                  <a:pt x="19" y="2"/>
                </a:lnTo>
                <a:close/>
                <a:moveTo>
                  <a:pt x="19" y="2"/>
                </a:moveTo>
                <a:lnTo>
                  <a:pt x="17" y="2"/>
                </a:lnTo>
                <a:lnTo>
                  <a:pt x="17" y="5"/>
                </a:lnTo>
                <a:lnTo>
                  <a:pt x="26" y="0"/>
                </a:lnTo>
                <a:lnTo>
                  <a:pt x="30" y="0"/>
                </a:lnTo>
                <a:close/>
                <a:moveTo>
                  <a:pt x="30" y="0"/>
                </a:moveTo>
                <a:lnTo>
                  <a:pt x="30" y="12"/>
                </a:lnTo>
                <a:lnTo>
                  <a:pt x="26" y="12"/>
                </a:lnTo>
                <a:lnTo>
                  <a:pt x="26" y="0"/>
                </a:lnTo>
                <a:lnTo>
                  <a:pt x="40" y="10"/>
                </a:lnTo>
                <a:lnTo>
                  <a:pt x="36" y="10"/>
                </a:lnTo>
                <a:lnTo>
                  <a:pt x="35" y="12"/>
                </a:lnTo>
                <a:lnTo>
                  <a:pt x="32" y="12"/>
                </a:lnTo>
                <a:lnTo>
                  <a:pt x="36" y="0"/>
                </a:lnTo>
                <a:close/>
                <a:moveTo>
                  <a:pt x="36" y="0"/>
                </a:moveTo>
                <a:lnTo>
                  <a:pt x="40" y="0"/>
                </a:lnTo>
                <a:lnTo>
                  <a:pt x="45" y="12"/>
                </a:lnTo>
                <a:lnTo>
                  <a:pt x="41" y="12"/>
                </a:lnTo>
                <a:close/>
                <a:moveTo>
                  <a:pt x="41" y="12"/>
                </a:moveTo>
                <a:lnTo>
                  <a:pt x="40" y="10"/>
                </a:lnTo>
                <a:lnTo>
                  <a:pt x="39" y="7"/>
                </a:lnTo>
                <a:lnTo>
                  <a:pt x="38" y="3"/>
                </a:lnTo>
                <a:lnTo>
                  <a:pt x="37" y="7"/>
                </a:lnTo>
                <a:lnTo>
                  <a:pt x="39" y="7"/>
                </a:lnTo>
                <a:lnTo>
                  <a:pt x="44" y="0"/>
                </a:lnTo>
                <a:lnTo>
                  <a:pt x="55" y="0"/>
                </a:lnTo>
                <a:lnTo>
                  <a:pt x="55" y="3"/>
                </a:lnTo>
                <a:close/>
                <a:moveTo>
                  <a:pt x="55" y="3"/>
                </a:moveTo>
                <a:lnTo>
                  <a:pt x="51" y="3"/>
                </a:lnTo>
                <a:lnTo>
                  <a:pt x="51" y="12"/>
                </a:lnTo>
                <a:lnTo>
                  <a:pt x="48" y="12"/>
                </a:lnTo>
                <a:lnTo>
                  <a:pt x="48" y="3"/>
                </a:lnTo>
                <a:lnTo>
                  <a:pt x="44" y="3"/>
                </a:lnTo>
                <a:lnTo>
                  <a:pt x="44" y="0"/>
                </a:lnTo>
                <a:lnTo>
                  <a:pt x="57" y="0"/>
                </a:lnTo>
                <a:lnTo>
                  <a:pt x="60" y="0"/>
                </a:lnTo>
                <a:lnTo>
                  <a:pt x="60" y="4"/>
                </a:lnTo>
                <a:lnTo>
                  <a:pt x="64" y="4"/>
                </a:lnTo>
                <a:lnTo>
                  <a:pt x="64" y="0"/>
                </a:lnTo>
                <a:lnTo>
                  <a:pt x="68" y="0"/>
                </a:lnTo>
                <a:close/>
                <a:moveTo>
                  <a:pt x="68" y="0"/>
                </a:moveTo>
                <a:lnTo>
                  <a:pt x="68" y="12"/>
                </a:lnTo>
                <a:lnTo>
                  <a:pt x="64" y="12"/>
                </a:lnTo>
                <a:lnTo>
                  <a:pt x="64" y="7"/>
                </a:lnTo>
                <a:lnTo>
                  <a:pt x="60" y="7"/>
                </a:lnTo>
                <a:lnTo>
                  <a:pt x="60" y="12"/>
                </a:lnTo>
                <a:lnTo>
                  <a:pt x="57" y="12"/>
                </a:lnTo>
                <a:close/>
                <a:moveTo>
                  <a:pt x="57" y="12"/>
                </a:moveTo>
                <a:cubicBezTo>
                  <a:pt x="57" y="0"/>
                  <a:pt x="71" y="0"/>
                  <a:pt x="74" y="0"/>
                </a:cubicBezTo>
                <a:cubicBezTo>
                  <a:pt x="74" y="9"/>
                  <a:pt x="80" y="9"/>
                  <a:pt x="80" y="12"/>
                </a:cubicBezTo>
                <a:cubicBezTo>
                  <a:pt x="71" y="12"/>
                  <a:pt x="71" y="0"/>
                  <a:pt x="81" y="6"/>
                </a:cubicBezTo>
                <a:cubicBezTo>
                  <a:pt x="81" y="4"/>
                  <a:pt x="82" y="2"/>
                  <a:pt x="83" y="1"/>
                </a:cubicBezTo>
                <a:cubicBezTo>
                  <a:pt x="84" y="0"/>
                  <a:pt x="85" y="0"/>
                  <a:pt x="87" y="0"/>
                </a:cubicBezTo>
                <a:cubicBezTo>
                  <a:pt x="89" y="0"/>
                  <a:pt x="91" y="0"/>
                  <a:pt x="92" y="1"/>
                </a:cubicBezTo>
                <a:cubicBezTo>
                  <a:pt x="93" y="2"/>
                  <a:pt x="93" y="4"/>
                  <a:pt x="93" y="6"/>
                </a:cubicBezTo>
                <a:cubicBezTo>
                  <a:pt x="93" y="7"/>
                  <a:pt x="93" y="8"/>
                  <a:pt x="93" y="9"/>
                </a:cubicBezTo>
                <a:cubicBezTo>
                  <a:pt x="92" y="10"/>
                  <a:pt x="91" y="11"/>
                  <a:pt x="91" y="11"/>
                </a:cubicBezTo>
                <a:cubicBezTo>
                  <a:pt x="90" y="12"/>
                  <a:pt x="89" y="12"/>
                  <a:pt x="87" y="12"/>
                </a:cubicBezTo>
                <a:close/>
                <a:moveTo>
                  <a:pt x="87" y="12"/>
                </a:moveTo>
                <a:cubicBezTo>
                  <a:pt x="86" y="12"/>
                  <a:pt x="85" y="12"/>
                  <a:pt x="84" y="11"/>
                </a:cubicBezTo>
                <a:cubicBezTo>
                  <a:pt x="83" y="11"/>
                  <a:pt x="82" y="10"/>
                  <a:pt x="82" y="9"/>
                </a:cubicBezTo>
                <a:cubicBezTo>
                  <a:pt x="81" y="8"/>
                  <a:pt x="81" y="7"/>
                  <a:pt x="81" y="6"/>
                </a:cubicBezTo>
                <a:cubicBezTo>
                  <a:pt x="85" y="6"/>
                  <a:pt x="85" y="7"/>
                  <a:pt x="85" y="8"/>
                </a:cubicBezTo>
                <a:cubicBezTo>
                  <a:pt x="85" y="8"/>
                  <a:pt x="86" y="9"/>
                  <a:pt x="86" y="9"/>
                </a:cubicBezTo>
                <a:cubicBezTo>
                  <a:pt x="87" y="9"/>
                  <a:pt x="88" y="9"/>
                  <a:pt x="89" y="9"/>
                </a:cubicBezTo>
                <a:cubicBezTo>
                  <a:pt x="89" y="8"/>
                  <a:pt x="89" y="8"/>
                  <a:pt x="90" y="7"/>
                </a:cubicBezTo>
                <a:cubicBezTo>
                  <a:pt x="90" y="6"/>
                  <a:pt x="90" y="5"/>
                  <a:pt x="89" y="4"/>
                </a:cubicBezTo>
                <a:close/>
                <a:moveTo>
                  <a:pt x="89" y="4"/>
                </a:moveTo>
                <a:lnTo>
                  <a:pt x="89" y="3"/>
                </a:lnTo>
                <a:lnTo>
                  <a:pt x="89" y="3"/>
                </a:lnTo>
                <a:lnTo>
                  <a:pt x="88" y="2"/>
                </a:lnTo>
                <a:lnTo>
                  <a:pt x="87" y="2"/>
                </a:lnTo>
                <a:lnTo>
                  <a:pt x="86" y="2"/>
                </a:lnTo>
                <a:lnTo>
                  <a:pt x="86" y="3"/>
                </a:lnTo>
                <a:lnTo>
                  <a:pt x="85" y="3"/>
                </a:lnTo>
                <a:lnTo>
                  <a:pt x="85" y="4"/>
                </a:lnTo>
                <a:lnTo>
                  <a:pt x="85" y="5"/>
                </a:lnTo>
                <a:lnTo>
                  <a:pt x="85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38100</xdr:rowOff>
    </xdr:from>
    <xdr:to>
      <xdr:col>4</xdr:col>
      <xdr:colOff>0</xdr:colOff>
      <xdr:row>7</xdr:row>
      <xdr:rowOff>28575</xdr:rowOff>
    </xdr:to>
    <xdr:pic>
      <xdr:nvPicPr>
        <xdr:cNvPr id="14" name="Imagem_x005F_x0020_1" descr="Descrição: cid:E875205F-6F73-4055-904F-6E000DCF52A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334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0"/>
  <sheetViews>
    <sheetView tabSelected="1" zoomScale="50" zoomScaleNormal="50" zoomScalePageLayoutView="0" workbookViewId="0" topLeftCell="A1">
      <selection activeCell="A8" sqref="A8:D8"/>
    </sheetView>
  </sheetViews>
  <sheetFormatPr defaultColWidth="9.140625" defaultRowHeight="12.75"/>
  <cols>
    <col min="1" max="1" width="15.28125" style="1" customWidth="1"/>
    <col min="2" max="2" width="20.00390625" style="1" customWidth="1"/>
    <col min="3" max="3" width="23.7109375" style="1" customWidth="1"/>
    <col min="4" max="4" width="21.00390625" style="6" customWidth="1"/>
    <col min="5" max="5" width="55.00390625" style="1" customWidth="1"/>
    <col min="6" max="6" width="19.28125" style="2" customWidth="1"/>
    <col min="7" max="7" width="15.421875" style="2" customWidth="1"/>
    <col min="8" max="8" width="18.28125" style="2" customWidth="1"/>
    <col min="9" max="9" width="20.7109375" style="2" customWidth="1"/>
    <col min="10" max="10" width="19.7109375" style="9" customWidth="1"/>
    <col min="11" max="11" width="28.28125" style="2" customWidth="1"/>
    <col min="12" max="12" width="26.8515625" style="9" customWidth="1"/>
    <col min="13" max="16384" width="9.140625" style="1" customWidth="1"/>
  </cols>
  <sheetData>
    <row r="1" spans="5:12" ht="12.75" customHeight="1">
      <c r="E1" s="57" t="s">
        <v>173</v>
      </c>
      <c r="F1" s="57"/>
      <c r="G1" s="57"/>
      <c r="H1" s="57"/>
      <c r="I1" s="57"/>
      <c r="J1" s="2"/>
      <c r="L1" s="1"/>
    </row>
    <row r="2" spans="2:12" ht="12.75" customHeight="1">
      <c r="B2" s="7"/>
      <c r="C2" s="7"/>
      <c r="E2" s="57"/>
      <c r="F2" s="57"/>
      <c r="G2" s="57"/>
      <c r="H2" s="57"/>
      <c r="I2" s="57"/>
      <c r="J2" s="2"/>
      <c r="L2" s="1"/>
    </row>
    <row r="3" spans="5:12" ht="12.75" customHeight="1">
      <c r="E3" s="57"/>
      <c r="F3" s="57"/>
      <c r="G3" s="57"/>
      <c r="H3" s="57"/>
      <c r="I3" s="57"/>
      <c r="J3" s="2"/>
      <c r="L3" s="1"/>
    </row>
    <row r="4" spans="5:12" ht="12.75" customHeight="1">
      <c r="E4" s="57"/>
      <c r="F4" s="57"/>
      <c r="G4" s="57"/>
      <c r="H4" s="57"/>
      <c r="I4" s="57"/>
      <c r="J4" s="2"/>
      <c r="L4" s="1"/>
    </row>
    <row r="5" spans="5:12" ht="12.75" customHeight="1">
      <c r="E5" s="57"/>
      <c r="F5" s="57"/>
      <c r="G5" s="57"/>
      <c r="H5" s="57"/>
      <c r="I5" s="57"/>
      <c r="J5" s="2"/>
      <c r="L5" s="1"/>
    </row>
    <row r="6" spans="5:12" ht="12.75" customHeight="1">
      <c r="E6" s="57"/>
      <c r="F6" s="57"/>
      <c r="G6" s="57"/>
      <c r="H6" s="57"/>
      <c r="I6" s="57"/>
      <c r="J6" s="2"/>
      <c r="L6" s="1"/>
    </row>
    <row r="7" spans="5:12" ht="12.75" customHeight="1">
      <c r="E7" s="57"/>
      <c r="F7" s="57"/>
      <c r="G7" s="57"/>
      <c r="H7" s="57"/>
      <c r="I7" s="57"/>
      <c r="J7" s="2"/>
      <c r="L7" s="1"/>
    </row>
    <row r="8" spans="1:12" ht="36.75" customHeight="1">
      <c r="A8" s="62" t="s">
        <v>218</v>
      </c>
      <c r="B8" s="62"/>
      <c r="C8" s="62"/>
      <c r="D8" s="62"/>
      <c r="E8" s="58"/>
      <c r="F8" s="58"/>
      <c r="G8" s="58"/>
      <c r="H8" s="58"/>
      <c r="I8" s="58"/>
      <c r="J8" s="2"/>
      <c r="L8" s="1"/>
    </row>
    <row r="9" spans="1:12" s="5" customFormat="1" ht="23.25" customHeight="1">
      <c r="A9" s="59" t="s">
        <v>2</v>
      </c>
      <c r="B9" s="59" t="s">
        <v>31</v>
      </c>
      <c r="C9" s="63" t="s">
        <v>4</v>
      </c>
      <c r="D9" s="63" t="s">
        <v>5</v>
      </c>
      <c r="E9" s="63" t="s">
        <v>6</v>
      </c>
      <c r="F9" s="59" t="s">
        <v>3</v>
      </c>
      <c r="G9" s="59" t="s">
        <v>7</v>
      </c>
      <c r="H9" s="63" t="s">
        <v>174</v>
      </c>
      <c r="I9" s="66" t="s">
        <v>176</v>
      </c>
      <c r="J9" s="56" t="s">
        <v>45</v>
      </c>
      <c r="K9" s="66" t="s">
        <v>46</v>
      </c>
      <c r="L9" s="56" t="s">
        <v>47</v>
      </c>
    </row>
    <row r="10" spans="1:12" s="6" customFormat="1" ht="18" customHeight="1">
      <c r="A10" s="60"/>
      <c r="B10" s="60"/>
      <c r="C10" s="64"/>
      <c r="D10" s="64"/>
      <c r="E10" s="64"/>
      <c r="F10" s="60"/>
      <c r="G10" s="60"/>
      <c r="H10" s="64"/>
      <c r="I10" s="67"/>
      <c r="J10" s="56"/>
      <c r="K10" s="67"/>
      <c r="L10" s="56"/>
    </row>
    <row r="11" spans="1:12" s="6" customFormat="1" ht="12.75" customHeight="1">
      <c r="A11" s="61"/>
      <c r="B11" s="61"/>
      <c r="C11" s="65"/>
      <c r="D11" s="65"/>
      <c r="E11" s="65"/>
      <c r="F11" s="61"/>
      <c r="G11" s="61"/>
      <c r="H11" s="65"/>
      <c r="I11" s="68"/>
      <c r="J11" s="56"/>
      <c r="K11" s="68"/>
      <c r="L11" s="56"/>
    </row>
    <row r="12" spans="1:12" s="6" customFormat="1" ht="18">
      <c r="A12" s="49">
        <v>1</v>
      </c>
      <c r="B12" s="50">
        <v>27970</v>
      </c>
      <c r="C12" s="40" t="s">
        <v>9</v>
      </c>
      <c r="D12" s="42">
        <v>41741</v>
      </c>
      <c r="E12" s="51" t="s">
        <v>27</v>
      </c>
      <c r="F12" s="52" t="s">
        <v>11</v>
      </c>
      <c r="G12" s="44">
        <f>SUM(H12:L12)</f>
        <v>1696.4</v>
      </c>
      <c r="H12" s="44">
        <v>1048.9</v>
      </c>
      <c r="I12" s="45">
        <v>647.5</v>
      </c>
      <c r="J12" s="46"/>
      <c r="K12" s="45"/>
      <c r="L12" s="46"/>
    </row>
    <row r="13" spans="1:15" s="6" customFormat="1" ht="18">
      <c r="A13" s="49">
        <v>2</v>
      </c>
      <c r="B13" s="42">
        <v>29645</v>
      </c>
      <c r="C13" s="40" t="s">
        <v>9</v>
      </c>
      <c r="D13" s="42">
        <v>41741</v>
      </c>
      <c r="E13" s="51" t="s">
        <v>40</v>
      </c>
      <c r="F13" s="53" t="s">
        <v>10</v>
      </c>
      <c r="G13" s="44">
        <f>SUM(H13:L13)</f>
        <v>1292.3</v>
      </c>
      <c r="H13" s="44">
        <v>779.8</v>
      </c>
      <c r="I13" s="45">
        <v>512.5</v>
      </c>
      <c r="J13" s="46"/>
      <c r="K13" s="45"/>
      <c r="L13" s="46"/>
      <c r="M13" s="1"/>
      <c r="N13" s="1"/>
      <c r="O13" s="1"/>
    </row>
    <row r="14" spans="1:12" s="6" customFormat="1" ht="18">
      <c r="A14" s="49">
        <v>3</v>
      </c>
      <c r="B14" s="50">
        <v>31422</v>
      </c>
      <c r="C14" s="40" t="s">
        <v>9</v>
      </c>
      <c r="D14" s="42">
        <v>41741</v>
      </c>
      <c r="E14" s="51" t="s">
        <v>37</v>
      </c>
      <c r="F14" s="53" t="s">
        <v>0</v>
      </c>
      <c r="G14" s="44">
        <f>SUM(H14:L14)</f>
        <v>1250.3</v>
      </c>
      <c r="H14" s="44">
        <v>651.4</v>
      </c>
      <c r="I14" s="45">
        <v>598.9</v>
      </c>
      <c r="J14" s="46"/>
      <c r="K14" s="45"/>
      <c r="L14" s="46"/>
    </row>
    <row r="15" spans="1:12" s="6" customFormat="1" ht="18">
      <c r="A15" s="49">
        <v>4</v>
      </c>
      <c r="B15" s="50">
        <v>30011</v>
      </c>
      <c r="C15" s="40" t="s">
        <v>9</v>
      </c>
      <c r="D15" s="42">
        <v>41741</v>
      </c>
      <c r="E15" s="51" t="s">
        <v>50</v>
      </c>
      <c r="F15" s="53" t="s">
        <v>0</v>
      </c>
      <c r="G15" s="44">
        <f>SUM(H15:L15)</f>
        <v>1107</v>
      </c>
      <c r="H15" s="44">
        <v>553</v>
      </c>
      <c r="I15" s="45">
        <v>554</v>
      </c>
      <c r="J15" s="46"/>
      <c r="K15" s="45"/>
      <c r="L15" s="46"/>
    </row>
    <row r="16" spans="1:12" s="6" customFormat="1" ht="18">
      <c r="A16" s="49">
        <v>5</v>
      </c>
      <c r="B16" s="50">
        <v>33163</v>
      </c>
      <c r="C16" s="40" t="s">
        <v>9</v>
      </c>
      <c r="D16" s="42">
        <v>41790</v>
      </c>
      <c r="E16" s="51" t="s">
        <v>177</v>
      </c>
      <c r="F16" s="53" t="s">
        <v>10</v>
      </c>
      <c r="G16" s="44">
        <f>SUM(H16:L16)</f>
        <v>900</v>
      </c>
      <c r="H16" s="44"/>
      <c r="I16" s="45">
        <v>700</v>
      </c>
      <c r="J16" s="46">
        <v>200</v>
      </c>
      <c r="K16" s="45"/>
      <c r="L16" s="46"/>
    </row>
    <row r="17" spans="1:12" s="6" customFormat="1" ht="18">
      <c r="A17" s="49">
        <v>6</v>
      </c>
      <c r="B17" s="50">
        <v>29166</v>
      </c>
      <c r="C17" s="40" t="s">
        <v>9</v>
      </c>
      <c r="D17" s="42">
        <v>41741</v>
      </c>
      <c r="E17" s="51" t="s">
        <v>51</v>
      </c>
      <c r="F17" s="53" t="s">
        <v>18</v>
      </c>
      <c r="G17" s="44">
        <f>SUM(H17:L17)</f>
        <v>632.8</v>
      </c>
      <c r="H17" s="44">
        <v>227.2</v>
      </c>
      <c r="I17" s="45">
        <v>405.6</v>
      </c>
      <c r="J17" s="46"/>
      <c r="K17" s="45"/>
      <c r="L17" s="46"/>
    </row>
    <row r="18" spans="1:15" s="6" customFormat="1" ht="18">
      <c r="A18" s="49">
        <v>7</v>
      </c>
      <c r="B18" s="42">
        <v>33235</v>
      </c>
      <c r="C18" s="40" t="s">
        <v>9</v>
      </c>
      <c r="D18" s="42">
        <v>41741</v>
      </c>
      <c r="E18" s="51" t="s">
        <v>86</v>
      </c>
      <c r="F18" s="53" t="s">
        <v>18</v>
      </c>
      <c r="G18" s="44">
        <f>SUM(H18:L18)</f>
        <v>524.9</v>
      </c>
      <c r="H18" s="44">
        <v>149.7</v>
      </c>
      <c r="I18" s="45">
        <v>375.2</v>
      </c>
      <c r="J18" s="46"/>
      <c r="K18" s="45"/>
      <c r="L18" s="46"/>
      <c r="M18" s="1"/>
      <c r="N18" s="1"/>
      <c r="O18" s="1"/>
    </row>
    <row r="19" spans="1:12" s="6" customFormat="1" ht="18">
      <c r="A19" s="49">
        <v>8</v>
      </c>
      <c r="B19" s="50">
        <v>29519</v>
      </c>
      <c r="C19" s="40" t="s">
        <v>9</v>
      </c>
      <c r="D19" s="42">
        <v>41741</v>
      </c>
      <c r="E19" s="51" t="s">
        <v>52</v>
      </c>
      <c r="F19" s="53" t="s">
        <v>18</v>
      </c>
      <c r="G19" s="44">
        <f>SUM(H19:L19)</f>
        <v>488.2</v>
      </c>
      <c r="H19" s="44">
        <v>49.7</v>
      </c>
      <c r="I19" s="45">
        <v>438.5</v>
      </c>
      <c r="J19" s="46"/>
      <c r="K19" s="45"/>
      <c r="L19" s="46"/>
    </row>
    <row r="20" spans="1:12" s="6" customFormat="1" ht="18">
      <c r="A20" s="49">
        <v>9</v>
      </c>
      <c r="B20" s="50">
        <v>30127</v>
      </c>
      <c r="C20" s="40" t="s">
        <v>9</v>
      </c>
      <c r="D20" s="42">
        <v>41741</v>
      </c>
      <c r="E20" s="51" t="s">
        <v>178</v>
      </c>
      <c r="F20" s="53" t="s">
        <v>10</v>
      </c>
      <c r="G20" s="44">
        <f>SUM(H20:L20)</f>
        <v>474</v>
      </c>
      <c r="H20" s="44"/>
      <c r="I20" s="45">
        <v>474</v>
      </c>
      <c r="J20" s="46"/>
      <c r="K20" s="45"/>
      <c r="L20" s="46"/>
    </row>
    <row r="21" spans="1:15" s="6" customFormat="1" ht="18">
      <c r="A21" s="49">
        <v>10</v>
      </c>
      <c r="B21" s="42">
        <v>28815</v>
      </c>
      <c r="C21" s="40" t="s">
        <v>9</v>
      </c>
      <c r="D21" s="42">
        <v>41741</v>
      </c>
      <c r="E21" s="55" t="s">
        <v>63</v>
      </c>
      <c r="F21" s="53" t="s">
        <v>58</v>
      </c>
      <c r="G21" s="44">
        <f>SUM(H21:L21)</f>
        <v>347</v>
      </c>
      <c r="H21" s="44"/>
      <c r="I21" s="45">
        <v>347</v>
      </c>
      <c r="J21" s="46"/>
      <c r="K21" s="45"/>
      <c r="L21" s="46"/>
      <c r="M21" s="1"/>
      <c r="N21" s="1"/>
      <c r="O21" s="1"/>
    </row>
    <row r="22" spans="1:12" s="6" customFormat="1" ht="18">
      <c r="A22" s="49">
        <v>11</v>
      </c>
      <c r="B22" s="50">
        <v>29355</v>
      </c>
      <c r="C22" s="40" t="s">
        <v>9</v>
      </c>
      <c r="D22" s="42">
        <v>41490</v>
      </c>
      <c r="E22" s="51" t="s">
        <v>28</v>
      </c>
      <c r="F22" s="53" t="s">
        <v>10</v>
      </c>
      <c r="G22" s="44">
        <f>SUM(H22:L22)</f>
        <v>324.2</v>
      </c>
      <c r="H22" s="44">
        <v>324.2</v>
      </c>
      <c r="I22" s="45"/>
      <c r="J22" s="46"/>
      <c r="K22" s="45"/>
      <c r="L22" s="46"/>
    </row>
    <row r="23" spans="1:15" s="6" customFormat="1" ht="18">
      <c r="A23" s="49">
        <v>12</v>
      </c>
      <c r="B23" s="42">
        <v>32474</v>
      </c>
      <c r="C23" s="40" t="s">
        <v>9</v>
      </c>
      <c r="D23" s="42">
        <v>41741</v>
      </c>
      <c r="E23" s="51" t="s">
        <v>179</v>
      </c>
      <c r="F23" s="53" t="s">
        <v>14</v>
      </c>
      <c r="G23" s="44">
        <f>SUM(H23:L23)</f>
        <v>321</v>
      </c>
      <c r="H23" s="44"/>
      <c r="I23" s="45">
        <v>321</v>
      </c>
      <c r="J23" s="46"/>
      <c r="K23" s="45"/>
      <c r="L23" s="46"/>
      <c r="M23" s="1"/>
      <c r="N23" s="1"/>
      <c r="O23" s="1"/>
    </row>
    <row r="24" spans="1:15" ht="18">
      <c r="A24" s="49">
        <v>13</v>
      </c>
      <c r="B24" s="48">
        <v>30797</v>
      </c>
      <c r="C24" s="40" t="s">
        <v>9</v>
      </c>
      <c r="D24" s="42">
        <v>41741</v>
      </c>
      <c r="E24" s="47" t="s">
        <v>180</v>
      </c>
      <c r="F24" s="44" t="s">
        <v>18</v>
      </c>
      <c r="G24" s="44">
        <f>SUM(H24:L24)</f>
        <v>296.9</v>
      </c>
      <c r="H24" s="44"/>
      <c r="I24" s="45">
        <v>296.9</v>
      </c>
      <c r="J24" s="46"/>
      <c r="K24" s="45"/>
      <c r="L24" s="46"/>
      <c r="M24" s="6"/>
      <c r="N24" s="6"/>
      <c r="O24" s="6"/>
    </row>
    <row r="25" spans="1:15" ht="18">
      <c r="A25" s="49">
        <v>14</v>
      </c>
      <c r="B25" s="48">
        <v>25780</v>
      </c>
      <c r="C25" s="40" t="s">
        <v>9</v>
      </c>
      <c r="D25" s="42">
        <v>41490</v>
      </c>
      <c r="E25" s="47" t="s">
        <v>75</v>
      </c>
      <c r="F25" s="44" t="s">
        <v>10</v>
      </c>
      <c r="G25" s="44">
        <f>SUM(H25:L25)</f>
        <v>290.3</v>
      </c>
      <c r="H25" s="44">
        <v>290.3</v>
      </c>
      <c r="I25" s="45"/>
      <c r="J25" s="46"/>
      <c r="K25" s="45"/>
      <c r="L25" s="46"/>
      <c r="M25" s="6"/>
      <c r="N25" s="6"/>
      <c r="O25" s="6"/>
    </row>
    <row r="26" spans="1:15" s="6" customFormat="1" ht="18">
      <c r="A26" s="49">
        <v>15</v>
      </c>
      <c r="B26" s="42">
        <v>32889</v>
      </c>
      <c r="C26" s="40" t="s">
        <v>9</v>
      </c>
      <c r="D26" s="42">
        <v>41402</v>
      </c>
      <c r="E26" s="55" t="s">
        <v>36</v>
      </c>
      <c r="F26" s="53" t="s">
        <v>15</v>
      </c>
      <c r="G26" s="44">
        <f>SUM(H26:L26)</f>
        <v>284</v>
      </c>
      <c r="H26" s="44">
        <v>284</v>
      </c>
      <c r="I26" s="45"/>
      <c r="J26" s="46"/>
      <c r="K26" s="45"/>
      <c r="L26" s="46"/>
      <c r="M26" s="1"/>
      <c r="N26" s="1"/>
      <c r="O26" s="1"/>
    </row>
    <row r="27" spans="1:12" s="6" customFormat="1" ht="18">
      <c r="A27" s="49">
        <v>16</v>
      </c>
      <c r="B27" s="50">
        <v>27772</v>
      </c>
      <c r="C27" s="40" t="s">
        <v>9</v>
      </c>
      <c r="D27" s="42">
        <v>41490</v>
      </c>
      <c r="E27" s="51" t="s">
        <v>71</v>
      </c>
      <c r="F27" s="53" t="s">
        <v>15</v>
      </c>
      <c r="G27" s="44">
        <f>SUM(H27:L27)</f>
        <v>268.6</v>
      </c>
      <c r="H27" s="44">
        <v>268.6</v>
      </c>
      <c r="I27" s="45"/>
      <c r="J27" s="46"/>
      <c r="K27" s="45"/>
      <c r="L27" s="46"/>
    </row>
    <row r="28" spans="1:15" ht="18">
      <c r="A28" s="49">
        <v>17</v>
      </c>
      <c r="B28" s="48">
        <v>29566</v>
      </c>
      <c r="C28" s="40" t="s">
        <v>9</v>
      </c>
      <c r="D28" s="42">
        <v>41433</v>
      </c>
      <c r="E28" s="47" t="s">
        <v>112</v>
      </c>
      <c r="F28" s="44" t="s">
        <v>113</v>
      </c>
      <c r="G28" s="44">
        <f>SUM(H28:L28)</f>
        <v>233.3</v>
      </c>
      <c r="H28" s="44">
        <v>233.3</v>
      </c>
      <c r="I28" s="45"/>
      <c r="J28" s="46"/>
      <c r="K28" s="45"/>
      <c r="L28" s="46"/>
      <c r="M28" s="6"/>
      <c r="N28" s="6"/>
      <c r="O28" s="6"/>
    </row>
    <row r="29" spans="1:15" ht="18">
      <c r="A29" s="49">
        <v>18</v>
      </c>
      <c r="B29" s="48">
        <v>29084</v>
      </c>
      <c r="C29" s="40" t="s">
        <v>9</v>
      </c>
      <c r="D29" s="42">
        <v>41402</v>
      </c>
      <c r="E29" s="47" t="s">
        <v>83</v>
      </c>
      <c r="F29" s="44" t="s">
        <v>16</v>
      </c>
      <c r="G29" s="44">
        <f>SUM(H29:L29)</f>
        <v>215.8</v>
      </c>
      <c r="H29" s="44">
        <v>215.8</v>
      </c>
      <c r="I29" s="45"/>
      <c r="J29" s="46"/>
      <c r="K29" s="45"/>
      <c r="L29" s="46"/>
      <c r="M29" s="6"/>
      <c r="N29" s="6"/>
      <c r="O29" s="6"/>
    </row>
    <row r="30" spans="1:12" s="6" customFormat="1" ht="18">
      <c r="A30" s="49">
        <v>19</v>
      </c>
      <c r="B30" s="50">
        <v>28199</v>
      </c>
      <c r="C30" s="40" t="s">
        <v>9</v>
      </c>
      <c r="D30" s="42">
        <v>41433</v>
      </c>
      <c r="E30" s="51" t="s">
        <v>114</v>
      </c>
      <c r="F30" s="53" t="s">
        <v>109</v>
      </c>
      <c r="G30" s="44">
        <f>SUM(H30:L30)</f>
        <v>158</v>
      </c>
      <c r="H30" s="44">
        <v>158</v>
      </c>
      <c r="I30" s="45"/>
      <c r="J30" s="46"/>
      <c r="K30" s="45"/>
      <c r="L30" s="46"/>
    </row>
    <row r="31" spans="1:12" s="6" customFormat="1" ht="18">
      <c r="A31" s="49">
        <v>20</v>
      </c>
      <c r="B31" s="50">
        <v>33264</v>
      </c>
      <c r="C31" s="40" t="s">
        <v>9</v>
      </c>
      <c r="D31" s="42">
        <v>41490</v>
      </c>
      <c r="E31" s="51" t="s">
        <v>35</v>
      </c>
      <c r="F31" s="53" t="s">
        <v>15</v>
      </c>
      <c r="G31" s="44">
        <f>SUM(H31:L31)</f>
        <v>146.2</v>
      </c>
      <c r="H31" s="44">
        <v>146.2</v>
      </c>
      <c r="I31" s="45"/>
      <c r="J31" s="46"/>
      <c r="K31" s="45"/>
      <c r="L31" s="46"/>
    </row>
    <row r="32" spans="1:15" ht="18">
      <c r="A32" s="49">
        <v>21</v>
      </c>
      <c r="B32" s="48">
        <v>28543</v>
      </c>
      <c r="C32" s="40" t="s">
        <v>9</v>
      </c>
      <c r="D32" s="42">
        <v>41490</v>
      </c>
      <c r="E32" s="47" t="s">
        <v>145</v>
      </c>
      <c r="F32" s="44" t="s">
        <v>10</v>
      </c>
      <c r="G32" s="44">
        <f>SUM(H32:L32)</f>
        <v>135.2</v>
      </c>
      <c r="H32" s="44">
        <v>135.2</v>
      </c>
      <c r="I32" s="45"/>
      <c r="J32" s="46"/>
      <c r="K32" s="45"/>
      <c r="L32" s="46"/>
      <c r="M32" s="6"/>
      <c r="N32" s="6"/>
      <c r="O32" s="6"/>
    </row>
    <row r="33" spans="1:15" ht="18">
      <c r="A33" s="49">
        <v>22</v>
      </c>
      <c r="B33" s="48">
        <v>32889</v>
      </c>
      <c r="C33" s="40" t="s">
        <v>9</v>
      </c>
      <c r="D33" s="42">
        <v>41490</v>
      </c>
      <c r="E33" s="47" t="s">
        <v>36</v>
      </c>
      <c r="F33" s="44" t="s">
        <v>15</v>
      </c>
      <c r="G33" s="44">
        <f>SUM(H33:L33)</f>
        <v>125.1</v>
      </c>
      <c r="H33" s="44">
        <v>125.1</v>
      </c>
      <c r="I33" s="45"/>
      <c r="J33" s="46"/>
      <c r="K33" s="45"/>
      <c r="L33" s="46"/>
      <c r="M33" s="6"/>
      <c r="N33" s="6"/>
      <c r="O33" s="6"/>
    </row>
    <row r="34" spans="1:12" ht="19.5" customHeight="1">
      <c r="A34" s="17"/>
      <c r="B34" s="17"/>
      <c r="C34" s="17"/>
      <c r="D34" s="18"/>
      <c r="E34" s="19"/>
      <c r="F34" s="20"/>
      <c r="G34" s="20"/>
      <c r="H34" s="20"/>
      <c r="I34" s="21"/>
      <c r="J34" s="22"/>
      <c r="K34" s="21"/>
      <c r="L34" s="22"/>
    </row>
    <row r="35" spans="1:12" ht="18">
      <c r="A35" s="29">
        <v>1</v>
      </c>
      <c r="B35" s="30">
        <v>28504</v>
      </c>
      <c r="C35" s="29" t="s">
        <v>12</v>
      </c>
      <c r="D35" s="31">
        <v>41741</v>
      </c>
      <c r="E35" s="32" t="s">
        <v>76</v>
      </c>
      <c r="F35" s="33" t="s">
        <v>10</v>
      </c>
      <c r="G35" s="33">
        <f>SUM(H35:L35)</f>
        <v>1106.1</v>
      </c>
      <c r="H35" s="34">
        <v>458.6</v>
      </c>
      <c r="I35" s="35">
        <v>647.5</v>
      </c>
      <c r="J35" s="34"/>
      <c r="K35" s="35"/>
      <c r="L35" s="34"/>
    </row>
    <row r="36" spans="1:12" ht="18">
      <c r="A36" s="29">
        <v>2</v>
      </c>
      <c r="B36" s="30">
        <v>32994</v>
      </c>
      <c r="C36" s="29" t="s">
        <v>12</v>
      </c>
      <c r="D36" s="31">
        <v>41790</v>
      </c>
      <c r="E36" s="32" t="s">
        <v>55</v>
      </c>
      <c r="F36" s="33" t="s">
        <v>0</v>
      </c>
      <c r="G36" s="33">
        <f>SUM(H36:L36)</f>
        <v>1068.9</v>
      </c>
      <c r="H36" s="33">
        <v>141.6</v>
      </c>
      <c r="I36" s="36">
        <v>700</v>
      </c>
      <c r="J36" s="34">
        <v>227.3</v>
      </c>
      <c r="K36" s="36"/>
      <c r="L36" s="34"/>
    </row>
    <row r="37" spans="1:12" ht="18">
      <c r="A37" s="29">
        <v>3</v>
      </c>
      <c r="B37" s="30">
        <v>28907</v>
      </c>
      <c r="C37" s="29" t="s">
        <v>12</v>
      </c>
      <c r="D37" s="31">
        <v>41490</v>
      </c>
      <c r="E37" s="32" t="s">
        <v>54</v>
      </c>
      <c r="F37" s="33" t="s">
        <v>11</v>
      </c>
      <c r="G37" s="33">
        <f>SUM(H37:L37)</f>
        <v>931</v>
      </c>
      <c r="H37" s="34">
        <v>931</v>
      </c>
      <c r="I37" s="35"/>
      <c r="J37" s="34"/>
      <c r="K37" s="35"/>
      <c r="L37" s="34"/>
    </row>
    <row r="38" spans="1:12" ht="18">
      <c r="A38" s="29">
        <v>4</v>
      </c>
      <c r="B38" s="30">
        <v>25967</v>
      </c>
      <c r="C38" s="29" t="s">
        <v>12</v>
      </c>
      <c r="D38" s="31">
        <v>41490</v>
      </c>
      <c r="E38" s="32" t="s">
        <v>33</v>
      </c>
      <c r="F38" s="33" t="s">
        <v>15</v>
      </c>
      <c r="G38" s="33">
        <f aca="true" t="shared" si="0" ref="G38:G46">SUM(H38:L38)</f>
        <v>828.5</v>
      </c>
      <c r="H38" s="34">
        <v>828.5</v>
      </c>
      <c r="I38" s="35"/>
      <c r="J38" s="34"/>
      <c r="K38" s="35"/>
      <c r="L38" s="34"/>
    </row>
    <row r="39" spans="1:12" ht="18">
      <c r="A39" s="29">
        <v>5</v>
      </c>
      <c r="B39" s="30">
        <v>26535</v>
      </c>
      <c r="C39" s="29" t="s">
        <v>12</v>
      </c>
      <c r="D39" s="31">
        <v>41490</v>
      </c>
      <c r="E39" s="32" t="s">
        <v>115</v>
      </c>
      <c r="F39" s="33" t="s">
        <v>0</v>
      </c>
      <c r="G39" s="33">
        <f t="shared" si="0"/>
        <v>716.4</v>
      </c>
      <c r="H39" s="34">
        <v>716.4</v>
      </c>
      <c r="I39" s="35"/>
      <c r="J39" s="34"/>
      <c r="K39" s="35"/>
      <c r="L39" s="34"/>
    </row>
    <row r="40" spans="1:12" ht="18">
      <c r="A40" s="29">
        <v>6</v>
      </c>
      <c r="B40" s="30">
        <v>26025</v>
      </c>
      <c r="C40" s="29" t="s">
        <v>12</v>
      </c>
      <c r="D40" s="31">
        <v>41741</v>
      </c>
      <c r="E40" s="32" t="s">
        <v>181</v>
      </c>
      <c r="F40" s="33" t="s">
        <v>0</v>
      </c>
      <c r="G40" s="33">
        <f t="shared" si="0"/>
        <v>598.9</v>
      </c>
      <c r="H40" s="34"/>
      <c r="I40" s="35">
        <v>598.9</v>
      </c>
      <c r="J40" s="34"/>
      <c r="K40" s="35"/>
      <c r="L40" s="34"/>
    </row>
    <row r="41" spans="1:12" ht="18">
      <c r="A41" s="29">
        <v>7</v>
      </c>
      <c r="B41" s="30">
        <v>23876</v>
      </c>
      <c r="C41" s="29" t="s">
        <v>12</v>
      </c>
      <c r="D41" s="31">
        <v>41741</v>
      </c>
      <c r="E41" s="32" t="s">
        <v>182</v>
      </c>
      <c r="F41" s="33" t="s">
        <v>18</v>
      </c>
      <c r="G41" s="33">
        <f t="shared" si="0"/>
        <v>554</v>
      </c>
      <c r="H41" s="33"/>
      <c r="I41" s="36">
        <v>554</v>
      </c>
      <c r="J41" s="34"/>
      <c r="K41" s="36"/>
      <c r="L41" s="34"/>
    </row>
    <row r="42" spans="1:12" ht="18">
      <c r="A42" s="29">
        <v>8</v>
      </c>
      <c r="B42" s="30">
        <v>29048</v>
      </c>
      <c r="C42" s="29" t="s">
        <v>12</v>
      </c>
      <c r="D42" s="31">
        <v>41741</v>
      </c>
      <c r="E42" s="32" t="s">
        <v>183</v>
      </c>
      <c r="F42" s="33" t="s">
        <v>18</v>
      </c>
      <c r="G42" s="33">
        <f t="shared" si="0"/>
        <v>512.5</v>
      </c>
      <c r="H42" s="34"/>
      <c r="I42" s="35">
        <v>512.5</v>
      </c>
      <c r="J42" s="34"/>
      <c r="K42" s="35"/>
      <c r="L42" s="34"/>
    </row>
    <row r="43" spans="1:12" ht="18">
      <c r="A43" s="29">
        <v>9</v>
      </c>
      <c r="B43" s="30">
        <v>26959</v>
      </c>
      <c r="C43" s="29" t="s">
        <v>12</v>
      </c>
      <c r="D43" s="31">
        <v>41490</v>
      </c>
      <c r="E43" s="32" t="s">
        <v>84</v>
      </c>
      <c r="F43" s="33" t="s">
        <v>10</v>
      </c>
      <c r="G43" s="33">
        <f t="shared" si="0"/>
        <v>499.7</v>
      </c>
      <c r="H43" s="34">
        <v>499.7</v>
      </c>
      <c r="I43" s="35"/>
      <c r="J43" s="34"/>
      <c r="K43" s="35"/>
      <c r="L43" s="34"/>
    </row>
    <row r="44" spans="1:12" ht="18">
      <c r="A44" s="29">
        <v>10</v>
      </c>
      <c r="B44" s="30">
        <v>32366</v>
      </c>
      <c r="C44" s="29" t="s">
        <v>12</v>
      </c>
      <c r="D44" s="31">
        <v>41433</v>
      </c>
      <c r="E44" s="32" t="s">
        <v>85</v>
      </c>
      <c r="F44" s="33" t="s">
        <v>1</v>
      </c>
      <c r="G44" s="33">
        <f t="shared" si="0"/>
        <v>316</v>
      </c>
      <c r="H44" s="34">
        <v>316</v>
      </c>
      <c r="I44" s="35"/>
      <c r="J44" s="34"/>
      <c r="K44" s="35"/>
      <c r="L44" s="34"/>
    </row>
    <row r="45" spans="1:12" ht="18">
      <c r="A45" s="29">
        <v>11</v>
      </c>
      <c r="B45" s="30">
        <v>30169</v>
      </c>
      <c r="C45" s="29" t="s">
        <v>12</v>
      </c>
      <c r="D45" s="31">
        <v>41490</v>
      </c>
      <c r="E45" s="32" t="s">
        <v>146</v>
      </c>
      <c r="F45" s="33" t="s">
        <v>10</v>
      </c>
      <c r="G45" s="33">
        <f t="shared" si="0"/>
        <v>233.3</v>
      </c>
      <c r="H45" s="34">
        <v>233.3</v>
      </c>
      <c r="I45" s="35"/>
      <c r="J45" s="34"/>
      <c r="K45" s="35"/>
      <c r="L45" s="34"/>
    </row>
    <row r="46" spans="1:12" ht="18">
      <c r="A46" s="29">
        <v>12</v>
      </c>
      <c r="B46" s="30">
        <v>31676</v>
      </c>
      <c r="C46" s="29" t="s">
        <v>12</v>
      </c>
      <c r="D46" s="31">
        <v>41433</v>
      </c>
      <c r="E46" s="32" t="s">
        <v>116</v>
      </c>
      <c r="F46" s="33" t="s">
        <v>109</v>
      </c>
      <c r="G46" s="33">
        <f t="shared" si="0"/>
        <v>215.8</v>
      </c>
      <c r="H46" s="34">
        <v>215.8</v>
      </c>
      <c r="I46" s="35"/>
      <c r="J46" s="34"/>
      <c r="K46" s="35"/>
      <c r="L46" s="34"/>
    </row>
    <row r="47" spans="1:12" ht="18">
      <c r="A47" s="17"/>
      <c r="B47" s="17"/>
      <c r="C47" s="17"/>
      <c r="D47" s="17"/>
      <c r="E47" s="19"/>
      <c r="F47" s="20"/>
      <c r="G47" s="20"/>
      <c r="H47" s="20"/>
      <c r="I47" s="21"/>
      <c r="J47" s="22"/>
      <c r="K47" s="21"/>
      <c r="L47" s="22"/>
    </row>
    <row r="48" spans="1:12" ht="18">
      <c r="A48" s="40">
        <v>1</v>
      </c>
      <c r="B48" s="41">
        <v>33264</v>
      </c>
      <c r="C48" s="40" t="s">
        <v>13</v>
      </c>
      <c r="D48" s="42">
        <v>41741</v>
      </c>
      <c r="E48" s="47" t="s">
        <v>35</v>
      </c>
      <c r="F48" s="44" t="s">
        <v>15</v>
      </c>
      <c r="G48" s="44">
        <f>SUM(H48:L48)</f>
        <v>1125.3</v>
      </c>
      <c r="H48" s="44">
        <v>477.8</v>
      </c>
      <c r="I48" s="45">
        <v>647.5</v>
      </c>
      <c r="J48" s="46"/>
      <c r="K48" s="45"/>
      <c r="L48" s="46"/>
    </row>
    <row r="49" spans="1:12" ht="18">
      <c r="A49" s="40">
        <v>2</v>
      </c>
      <c r="B49" s="41">
        <v>33861</v>
      </c>
      <c r="C49" s="40" t="s">
        <v>13</v>
      </c>
      <c r="D49" s="42">
        <v>41741</v>
      </c>
      <c r="E49" s="47" t="s">
        <v>87</v>
      </c>
      <c r="F49" s="44" t="s">
        <v>18</v>
      </c>
      <c r="G49" s="44">
        <f>SUM(H49:L49)</f>
        <v>783.5999999999999</v>
      </c>
      <c r="H49" s="44">
        <v>184.7</v>
      </c>
      <c r="I49" s="45">
        <v>598.9</v>
      </c>
      <c r="J49" s="46"/>
      <c r="K49" s="45"/>
      <c r="L49" s="46"/>
    </row>
    <row r="50" spans="1:12" ht="18">
      <c r="A50" s="40">
        <v>3</v>
      </c>
      <c r="B50" s="41">
        <v>34464</v>
      </c>
      <c r="C50" s="40" t="s">
        <v>13</v>
      </c>
      <c r="D50" s="42">
        <v>41741</v>
      </c>
      <c r="E50" s="47" t="s">
        <v>184</v>
      </c>
      <c r="F50" s="44" t="s">
        <v>10</v>
      </c>
      <c r="G50" s="44">
        <f>SUM(H50:L50)</f>
        <v>700</v>
      </c>
      <c r="H50" s="44"/>
      <c r="I50" s="45">
        <v>700</v>
      </c>
      <c r="J50" s="46"/>
      <c r="K50" s="45"/>
      <c r="L50" s="46"/>
    </row>
    <row r="51" spans="1:12" ht="18">
      <c r="A51" s="17"/>
      <c r="B51" s="17"/>
      <c r="C51" s="17"/>
      <c r="D51" s="17"/>
      <c r="E51" s="19"/>
      <c r="F51" s="20"/>
      <c r="G51" s="20"/>
      <c r="H51" s="20"/>
      <c r="I51" s="21"/>
      <c r="J51" s="22"/>
      <c r="K51" s="21"/>
      <c r="L51" s="22"/>
    </row>
    <row r="52" spans="1:12" ht="18">
      <c r="A52" s="40">
        <v>1</v>
      </c>
      <c r="B52" s="48">
        <v>32889</v>
      </c>
      <c r="C52" s="40" t="s">
        <v>17</v>
      </c>
      <c r="D52" s="42">
        <v>41741</v>
      </c>
      <c r="E52" s="47" t="s">
        <v>36</v>
      </c>
      <c r="F52" s="44" t="s">
        <v>15</v>
      </c>
      <c r="G52" s="44">
        <f>SUM(H52:L52)</f>
        <v>700</v>
      </c>
      <c r="H52" s="44"/>
      <c r="I52" s="45">
        <v>700</v>
      </c>
      <c r="J52" s="46"/>
      <c r="K52" s="45"/>
      <c r="L52" s="46"/>
    </row>
    <row r="53" spans="1:12" ht="18">
      <c r="A53" s="40">
        <v>2</v>
      </c>
      <c r="B53" s="41">
        <v>34012</v>
      </c>
      <c r="C53" s="40" t="s">
        <v>17</v>
      </c>
      <c r="D53" s="42">
        <v>41741</v>
      </c>
      <c r="E53" s="47" t="s">
        <v>185</v>
      </c>
      <c r="F53" s="44" t="s">
        <v>10</v>
      </c>
      <c r="G53" s="44">
        <f>SUM(H53:L53)</f>
        <v>647.5</v>
      </c>
      <c r="H53" s="44"/>
      <c r="I53" s="45">
        <v>647.5</v>
      </c>
      <c r="J53" s="46"/>
      <c r="K53" s="45"/>
      <c r="L53" s="46"/>
    </row>
    <row r="54" spans="1:12" ht="18">
      <c r="A54" s="40">
        <v>3</v>
      </c>
      <c r="B54" s="41">
        <v>33894</v>
      </c>
      <c r="C54" s="40" t="s">
        <v>17</v>
      </c>
      <c r="D54" s="42">
        <v>41433</v>
      </c>
      <c r="E54" s="47" t="s">
        <v>117</v>
      </c>
      <c r="F54" s="44" t="s">
        <v>109</v>
      </c>
      <c r="G54" s="44">
        <f>SUM(H54:L54)</f>
        <v>233.3</v>
      </c>
      <c r="H54" s="44">
        <v>233.3</v>
      </c>
      <c r="I54" s="45"/>
      <c r="J54" s="46"/>
      <c r="K54" s="45"/>
      <c r="L54" s="46"/>
    </row>
    <row r="55" spans="1:12" ht="18">
      <c r="A55" s="17"/>
      <c r="B55" s="17"/>
      <c r="C55" s="17"/>
      <c r="D55" s="17"/>
      <c r="E55" s="19"/>
      <c r="F55" s="20"/>
      <c r="G55" s="20"/>
      <c r="H55" s="20"/>
      <c r="I55" s="21"/>
      <c r="J55" s="22"/>
      <c r="K55" s="21"/>
      <c r="L55" s="22"/>
    </row>
    <row r="56" spans="1:12" ht="18">
      <c r="A56" s="29">
        <v>1</v>
      </c>
      <c r="B56" s="31">
        <v>33185</v>
      </c>
      <c r="C56" s="29" t="s">
        <v>89</v>
      </c>
      <c r="D56" s="31">
        <v>41741</v>
      </c>
      <c r="E56" s="37" t="s">
        <v>90</v>
      </c>
      <c r="F56" s="33" t="s">
        <v>18</v>
      </c>
      <c r="G56" s="33">
        <f>SUM(H56:L56)</f>
        <v>933.3</v>
      </c>
      <c r="H56" s="33">
        <v>233.3</v>
      </c>
      <c r="I56" s="36">
        <v>700</v>
      </c>
      <c r="J56" s="34"/>
      <c r="K56" s="36"/>
      <c r="L56" s="34"/>
    </row>
    <row r="57" spans="1:12" ht="18">
      <c r="A57" s="29">
        <v>2</v>
      </c>
      <c r="B57" s="31">
        <v>33158</v>
      </c>
      <c r="C57" s="29" t="s">
        <v>89</v>
      </c>
      <c r="D57" s="31">
        <v>41490</v>
      </c>
      <c r="E57" s="37" t="s">
        <v>147</v>
      </c>
      <c r="F57" s="33" t="s">
        <v>10</v>
      </c>
      <c r="G57" s="33">
        <f>SUM(H57:L57)</f>
        <v>233.3</v>
      </c>
      <c r="H57" s="33">
        <v>233.3</v>
      </c>
      <c r="I57" s="36"/>
      <c r="J57" s="34"/>
      <c r="K57" s="36"/>
      <c r="L57" s="34"/>
    </row>
    <row r="58" spans="1:12" ht="18">
      <c r="A58" s="17"/>
      <c r="B58" s="17"/>
      <c r="C58" s="17"/>
      <c r="D58" s="17"/>
      <c r="E58" s="19"/>
      <c r="F58" s="20"/>
      <c r="G58" s="20"/>
      <c r="H58" s="20"/>
      <c r="I58" s="21"/>
      <c r="J58" s="22"/>
      <c r="K58" s="21"/>
      <c r="L58" s="22"/>
    </row>
    <row r="59" spans="1:12" ht="18">
      <c r="A59" s="40">
        <v>1</v>
      </c>
      <c r="B59" s="41">
        <v>32315</v>
      </c>
      <c r="C59" s="40" t="s">
        <v>19</v>
      </c>
      <c r="D59" s="42">
        <v>41790</v>
      </c>
      <c r="E59" s="43" t="s">
        <v>93</v>
      </c>
      <c r="F59" s="44" t="s">
        <v>15</v>
      </c>
      <c r="G59" s="44">
        <f>SUM(H59:L59)</f>
        <v>1256.1</v>
      </c>
      <c r="H59" s="44">
        <v>617.6</v>
      </c>
      <c r="I59" s="45">
        <v>438.5</v>
      </c>
      <c r="J59" s="46">
        <v>200</v>
      </c>
      <c r="K59" s="45"/>
      <c r="L59" s="46"/>
    </row>
    <row r="60" spans="1:12" ht="18">
      <c r="A60" s="40">
        <v>2</v>
      </c>
      <c r="B60" s="41">
        <v>31082</v>
      </c>
      <c r="C60" s="40" t="s">
        <v>19</v>
      </c>
      <c r="D60" s="42">
        <v>41741</v>
      </c>
      <c r="E60" s="43" t="s">
        <v>57</v>
      </c>
      <c r="F60" s="44" t="s">
        <v>18</v>
      </c>
      <c r="G60" s="44">
        <f>SUM(H60:L60)</f>
        <v>781.3</v>
      </c>
      <c r="H60" s="44">
        <v>81.3</v>
      </c>
      <c r="I60" s="45">
        <v>700</v>
      </c>
      <c r="J60" s="46"/>
      <c r="K60" s="45"/>
      <c r="L60" s="46"/>
    </row>
    <row r="61" spans="1:12" ht="18">
      <c r="A61" s="40">
        <v>3</v>
      </c>
      <c r="B61" s="41">
        <v>31163</v>
      </c>
      <c r="C61" s="40" t="s">
        <v>19</v>
      </c>
      <c r="D61" s="42">
        <v>41790</v>
      </c>
      <c r="E61" s="47" t="s">
        <v>188</v>
      </c>
      <c r="F61" s="44" t="s">
        <v>18</v>
      </c>
      <c r="G61" s="44">
        <f>SUM(H61:L61)</f>
        <v>712.5</v>
      </c>
      <c r="H61" s="44"/>
      <c r="I61" s="45">
        <v>512.5</v>
      </c>
      <c r="J61" s="46">
        <v>200</v>
      </c>
      <c r="K61" s="45"/>
      <c r="L61" s="46"/>
    </row>
    <row r="62" spans="1:15" s="39" customFormat="1" ht="18">
      <c r="A62" s="40">
        <v>4</v>
      </c>
      <c r="B62" s="42">
        <v>32762</v>
      </c>
      <c r="C62" s="40" t="s">
        <v>19</v>
      </c>
      <c r="D62" s="42">
        <v>41741</v>
      </c>
      <c r="E62" s="47" t="s">
        <v>29</v>
      </c>
      <c r="F62" s="44" t="s">
        <v>10</v>
      </c>
      <c r="G62" s="44">
        <f>SUM(H62:L62)</f>
        <v>670.6</v>
      </c>
      <c r="H62" s="44">
        <v>116.6</v>
      </c>
      <c r="I62" s="45">
        <v>554</v>
      </c>
      <c r="J62" s="46"/>
      <c r="K62" s="45"/>
      <c r="L62" s="46"/>
      <c r="M62" s="1"/>
      <c r="N62" s="1"/>
      <c r="O62" s="1"/>
    </row>
    <row r="63" spans="1:12" ht="18">
      <c r="A63" s="40">
        <v>5</v>
      </c>
      <c r="B63" s="41">
        <v>31439</v>
      </c>
      <c r="C63" s="40" t="s">
        <v>19</v>
      </c>
      <c r="D63" s="42">
        <v>41741</v>
      </c>
      <c r="E63" s="43" t="s">
        <v>186</v>
      </c>
      <c r="F63" s="44" t="s">
        <v>113</v>
      </c>
      <c r="G63" s="44">
        <f>SUM(H63:L63)</f>
        <v>647.5</v>
      </c>
      <c r="H63" s="44"/>
      <c r="I63" s="45">
        <v>647.5</v>
      </c>
      <c r="J63" s="46"/>
      <c r="K63" s="45"/>
      <c r="L63" s="46"/>
    </row>
    <row r="64" spans="1:12" ht="18">
      <c r="A64" s="40">
        <v>6</v>
      </c>
      <c r="B64" s="41">
        <v>31177</v>
      </c>
      <c r="C64" s="40" t="s">
        <v>19</v>
      </c>
      <c r="D64" s="42">
        <v>41741</v>
      </c>
      <c r="E64" s="43" t="s">
        <v>187</v>
      </c>
      <c r="F64" s="44" t="s">
        <v>15</v>
      </c>
      <c r="G64" s="44">
        <f>SUM(H64:L64)</f>
        <v>598.9</v>
      </c>
      <c r="H64" s="44"/>
      <c r="I64" s="45">
        <v>598.9</v>
      </c>
      <c r="J64" s="46"/>
      <c r="K64" s="45"/>
      <c r="L64" s="46"/>
    </row>
    <row r="65" spans="1:12" ht="18">
      <c r="A65" s="40">
        <v>7</v>
      </c>
      <c r="B65" s="41">
        <v>32576</v>
      </c>
      <c r="C65" s="40" t="s">
        <v>19</v>
      </c>
      <c r="D65" s="42">
        <v>41741</v>
      </c>
      <c r="E65" s="43" t="s">
        <v>189</v>
      </c>
      <c r="F65" s="44" t="s">
        <v>18</v>
      </c>
      <c r="G65" s="44">
        <f>SUM(H65:L65)</f>
        <v>474</v>
      </c>
      <c r="H65" s="44"/>
      <c r="I65" s="45">
        <v>474</v>
      </c>
      <c r="J65" s="46"/>
      <c r="K65" s="45"/>
      <c r="L65" s="46"/>
    </row>
    <row r="66" spans="1:12" ht="18">
      <c r="A66" s="40">
        <v>8</v>
      </c>
      <c r="B66" s="41">
        <v>31205</v>
      </c>
      <c r="C66" s="40" t="s">
        <v>19</v>
      </c>
      <c r="D66" s="42">
        <v>41402</v>
      </c>
      <c r="E66" s="43" t="s">
        <v>56</v>
      </c>
      <c r="F66" s="44" t="s">
        <v>18</v>
      </c>
      <c r="G66" s="44">
        <f>SUM(H66:L66)</f>
        <v>347.9</v>
      </c>
      <c r="H66" s="44">
        <v>347.9</v>
      </c>
      <c r="I66" s="45"/>
      <c r="J66" s="46"/>
      <c r="K66" s="45"/>
      <c r="L66" s="46"/>
    </row>
    <row r="67" spans="1:15" s="39" customFormat="1" ht="18">
      <c r="A67" s="40">
        <v>9</v>
      </c>
      <c r="B67" s="41">
        <v>31713</v>
      </c>
      <c r="C67" s="40" t="s">
        <v>19</v>
      </c>
      <c r="D67" s="42">
        <v>41402</v>
      </c>
      <c r="E67" s="43" t="s">
        <v>91</v>
      </c>
      <c r="F67" s="44" t="s">
        <v>15</v>
      </c>
      <c r="G67" s="44">
        <f>SUM(H67:L67)</f>
        <v>233.3</v>
      </c>
      <c r="H67" s="44">
        <v>233.3</v>
      </c>
      <c r="I67" s="45"/>
      <c r="J67" s="46"/>
      <c r="K67" s="45"/>
      <c r="L67" s="46"/>
      <c r="M67" s="1"/>
      <c r="N67" s="1"/>
      <c r="O67" s="1"/>
    </row>
    <row r="68" spans="1:12" ht="18">
      <c r="A68" s="40">
        <v>10</v>
      </c>
      <c r="B68" s="41">
        <v>31307</v>
      </c>
      <c r="C68" s="40" t="s">
        <v>19</v>
      </c>
      <c r="D68" s="42">
        <v>41433</v>
      </c>
      <c r="E68" s="43" t="s">
        <v>119</v>
      </c>
      <c r="F68" s="44" t="s">
        <v>109</v>
      </c>
      <c r="G68" s="44">
        <f aca="true" t="shared" si="1" ref="G68:G74">SUM(H68:L68)</f>
        <v>199.6</v>
      </c>
      <c r="H68" s="44">
        <v>199.6</v>
      </c>
      <c r="I68" s="45"/>
      <c r="J68" s="46"/>
      <c r="K68" s="45"/>
      <c r="L68" s="46"/>
    </row>
    <row r="69" spans="1:12" ht="18">
      <c r="A69" s="40">
        <v>11</v>
      </c>
      <c r="B69" s="41">
        <v>32209</v>
      </c>
      <c r="C69" s="40" t="s">
        <v>19</v>
      </c>
      <c r="D69" s="42">
        <v>41402</v>
      </c>
      <c r="E69" s="43" t="s">
        <v>92</v>
      </c>
      <c r="F69" s="44" t="s">
        <v>18</v>
      </c>
      <c r="G69" s="44">
        <f t="shared" si="1"/>
        <v>199.6</v>
      </c>
      <c r="H69" s="44">
        <v>199.6</v>
      </c>
      <c r="I69" s="45"/>
      <c r="J69" s="46"/>
      <c r="K69" s="45"/>
      <c r="L69" s="46"/>
    </row>
    <row r="70" spans="1:12" ht="18">
      <c r="A70" s="40">
        <v>12</v>
      </c>
      <c r="B70" s="41">
        <v>31463</v>
      </c>
      <c r="C70" s="40" t="s">
        <v>19</v>
      </c>
      <c r="D70" s="42">
        <v>41433</v>
      </c>
      <c r="E70" s="43" t="s">
        <v>120</v>
      </c>
      <c r="F70" s="44" t="s">
        <v>109</v>
      </c>
      <c r="G70" s="44">
        <f t="shared" si="1"/>
        <v>184.7</v>
      </c>
      <c r="H70" s="44">
        <v>184.7</v>
      </c>
      <c r="I70" s="45"/>
      <c r="J70" s="46"/>
      <c r="K70" s="45"/>
      <c r="L70" s="46"/>
    </row>
    <row r="71" spans="1:15" s="39" customFormat="1" ht="18">
      <c r="A71" s="40">
        <v>13</v>
      </c>
      <c r="B71" s="41">
        <v>32559</v>
      </c>
      <c r="C71" s="40" t="s">
        <v>19</v>
      </c>
      <c r="D71" s="42">
        <v>41402</v>
      </c>
      <c r="E71" s="47" t="s">
        <v>88</v>
      </c>
      <c r="F71" s="44" t="s">
        <v>18</v>
      </c>
      <c r="G71" s="44">
        <f t="shared" si="1"/>
        <v>175</v>
      </c>
      <c r="H71" s="44">
        <v>175</v>
      </c>
      <c r="I71" s="45"/>
      <c r="J71" s="46"/>
      <c r="K71" s="45"/>
      <c r="L71" s="46"/>
      <c r="M71" s="1"/>
      <c r="N71" s="1"/>
      <c r="O71" s="1"/>
    </row>
    <row r="72" spans="1:12" ht="18">
      <c r="A72" s="40">
        <v>14</v>
      </c>
      <c r="B72" s="41">
        <v>31958</v>
      </c>
      <c r="C72" s="40" t="s">
        <v>19</v>
      </c>
      <c r="D72" s="42">
        <v>41433</v>
      </c>
      <c r="E72" s="43" t="s">
        <v>121</v>
      </c>
      <c r="F72" s="44" t="s">
        <v>109</v>
      </c>
      <c r="G72" s="44">
        <f t="shared" si="1"/>
        <v>170.8</v>
      </c>
      <c r="H72" s="44">
        <v>170.8</v>
      </c>
      <c r="I72" s="45"/>
      <c r="J72" s="46"/>
      <c r="K72" s="45"/>
      <c r="L72" s="46"/>
    </row>
    <row r="73" spans="1:15" s="39" customFormat="1" ht="18">
      <c r="A73" s="40">
        <v>15</v>
      </c>
      <c r="B73" s="48">
        <v>31422</v>
      </c>
      <c r="C73" s="40" t="s">
        <v>19</v>
      </c>
      <c r="D73" s="42">
        <v>41560</v>
      </c>
      <c r="E73" s="43" t="s">
        <v>37</v>
      </c>
      <c r="F73" s="44" t="s">
        <v>0</v>
      </c>
      <c r="G73" s="44">
        <f t="shared" si="1"/>
        <v>166.7</v>
      </c>
      <c r="H73" s="44">
        <v>166.7</v>
      </c>
      <c r="I73" s="45"/>
      <c r="J73" s="46"/>
      <c r="K73" s="45"/>
      <c r="L73" s="46"/>
      <c r="M73" s="1"/>
      <c r="N73" s="1"/>
      <c r="O73" s="1"/>
    </row>
    <row r="74" spans="1:12" ht="18">
      <c r="A74" s="40">
        <v>16</v>
      </c>
      <c r="B74" s="48">
        <v>31842</v>
      </c>
      <c r="C74" s="40" t="s">
        <v>19</v>
      </c>
      <c r="D74" s="42">
        <v>41490</v>
      </c>
      <c r="E74" s="43" t="s">
        <v>151</v>
      </c>
      <c r="F74" s="44" t="s">
        <v>10</v>
      </c>
      <c r="G74" s="44">
        <f t="shared" si="1"/>
        <v>146.2</v>
      </c>
      <c r="H74" s="44">
        <v>146.2</v>
      </c>
      <c r="I74" s="45"/>
      <c r="J74" s="46"/>
      <c r="K74" s="45"/>
      <c r="L74" s="46"/>
    </row>
    <row r="75" spans="1:12" ht="18">
      <c r="A75" s="17"/>
      <c r="B75" s="17"/>
      <c r="C75" s="17"/>
      <c r="D75" s="17"/>
      <c r="E75" s="19"/>
      <c r="F75" s="20"/>
      <c r="G75" s="20"/>
      <c r="H75" s="20"/>
      <c r="I75" s="21"/>
      <c r="J75" s="22"/>
      <c r="K75" s="21"/>
      <c r="L75" s="22"/>
    </row>
    <row r="76" spans="1:12" ht="18">
      <c r="A76" s="29">
        <v>1</v>
      </c>
      <c r="B76" s="30">
        <v>31749</v>
      </c>
      <c r="C76" s="29" t="s">
        <v>20</v>
      </c>
      <c r="D76" s="31">
        <v>41790</v>
      </c>
      <c r="E76" s="37" t="s">
        <v>190</v>
      </c>
      <c r="F76" s="33" t="s">
        <v>10</v>
      </c>
      <c r="G76" s="33">
        <f>SUM(H76:L76)</f>
        <v>1158.6</v>
      </c>
      <c r="H76" s="33"/>
      <c r="I76" s="36">
        <v>700</v>
      </c>
      <c r="J76" s="34">
        <v>458.6</v>
      </c>
      <c r="K76" s="36"/>
      <c r="L76" s="34"/>
    </row>
    <row r="77" spans="1:12" ht="18">
      <c r="A77" s="29">
        <v>2</v>
      </c>
      <c r="B77" s="31">
        <v>31685</v>
      </c>
      <c r="C77" s="29" t="s">
        <v>20</v>
      </c>
      <c r="D77" s="31">
        <v>41790</v>
      </c>
      <c r="E77" s="32" t="s">
        <v>191</v>
      </c>
      <c r="F77" s="33" t="s">
        <v>18</v>
      </c>
      <c r="G77" s="33">
        <f>SUM(H77:L77)</f>
        <v>958</v>
      </c>
      <c r="H77" s="33"/>
      <c r="I77" s="36">
        <v>647.5</v>
      </c>
      <c r="J77" s="34">
        <v>310.5</v>
      </c>
      <c r="K77" s="36"/>
      <c r="L77" s="34"/>
    </row>
    <row r="78" spans="1:12" ht="18">
      <c r="A78" s="29">
        <v>3</v>
      </c>
      <c r="B78" s="30">
        <v>31407</v>
      </c>
      <c r="C78" s="29" t="s">
        <v>20</v>
      </c>
      <c r="D78" s="31">
        <v>41490</v>
      </c>
      <c r="E78" s="37" t="s">
        <v>153</v>
      </c>
      <c r="F78" s="33" t="s">
        <v>10</v>
      </c>
      <c r="G78" s="33">
        <f>SUM(H78:L78)</f>
        <v>215.8</v>
      </c>
      <c r="H78" s="33">
        <v>215.8</v>
      </c>
      <c r="I78" s="36"/>
      <c r="J78" s="34"/>
      <c r="K78" s="36"/>
      <c r="L78" s="34"/>
    </row>
    <row r="79" spans="1:12" ht="18">
      <c r="A79" s="17"/>
      <c r="B79" s="17"/>
      <c r="C79" s="17"/>
      <c r="D79" s="18"/>
      <c r="E79" s="19"/>
      <c r="F79" s="20"/>
      <c r="G79" s="20"/>
      <c r="H79" s="20"/>
      <c r="I79" s="21"/>
      <c r="J79" s="22"/>
      <c r="K79" s="21"/>
      <c r="L79" s="22"/>
    </row>
    <row r="80" spans="1:12" ht="18">
      <c r="A80" s="40">
        <v>1</v>
      </c>
      <c r="B80" s="41">
        <v>29234</v>
      </c>
      <c r="C80" s="40" t="s">
        <v>175</v>
      </c>
      <c r="D80" s="42">
        <v>41741</v>
      </c>
      <c r="E80" s="47" t="s">
        <v>60</v>
      </c>
      <c r="F80" s="44" t="s">
        <v>15</v>
      </c>
      <c r="G80" s="44">
        <f>SUM(H80:L80)</f>
        <v>1447.8</v>
      </c>
      <c r="H80" s="44">
        <v>848.9</v>
      </c>
      <c r="I80" s="45">
        <v>598.9</v>
      </c>
      <c r="J80" s="46"/>
      <c r="K80" s="45"/>
      <c r="L80" s="46"/>
    </row>
    <row r="81" spans="1:12" ht="18">
      <c r="A81" s="40">
        <v>2</v>
      </c>
      <c r="B81" s="41">
        <v>29298</v>
      </c>
      <c r="C81" s="40" t="s">
        <v>175</v>
      </c>
      <c r="D81" s="42">
        <v>41741</v>
      </c>
      <c r="E81" s="47" t="s">
        <v>95</v>
      </c>
      <c r="F81" s="44" t="s">
        <v>11</v>
      </c>
      <c r="G81" s="44">
        <f>SUM(H81:L81)</f>
        <v>1416.7</v>
      </c>
      <c r="H81" s="44">
        <v>716.7</v>
      </c>
      <c r="I81" s="45">
        <v>700</v>
      </c>
      <c r="J81" s="46"/>
      <c r="K81" s="45"/>
      <c r="L81" s="46"/>
    </row>
    <row r="82" spans="1:15" s="39" customFormat="1" ht="18">
      <c r="A82" s="40">
        <v>3</v>
      </c>
      <c r="B82" s="41">
        <v>30530</v>
      </c>
      <c r="C82" s="40" t="s">
        <v>175</v>
      </c>
      <c r="D82" s="42">
        <v>41741</v>
      </c>
      <c r="E82" s="43" t="s">
        <v>39</v>
      </c>
      <c r="F82" s="44" t="s">
        <v>15</v>
      </c>
      <c r="G82" s="44">
        <f>SUM(H82:L82)</f>
        <v>1204.5</v>
      </c>
      <c r="H82" s="44">
        <v>692</v>
      </c>
      <c r="I82" s="45">
        <v>512.5</v>
      </c>
      <c r="J82" s="46"/>
      <c r="K82" s="45"/>
      <c r="L82" s="46"/>
      <c r="M82" s="1"/>
      <c r="N82" s="1"/>
      <c r="O82" s="1"/>
    </row>
    <row r="83" spans="1:12" ht="18">
      <c r="A83" s="40">
        <v>4</v>
      </c>
      <c r="B83" s="41">
        <v>30440</v>
      </c>
      <c r="C83" s="40" t="s">
        <v>175</v>
      </c>
      <c r="D83" s="42">
        <v>41741</v>
      </c>
      <c r="E83" s="47" t="s">
        <v>94</v>
      </c>
      <c r="F83" s="44" t="s">
        <v>0</v>
      </c>
      <c r="G83" s="44">
        <f>SUM(H83:L83)</f>
        <v>753.6</v>
      </c>
      <c r="H83" s="44">
        <v>199.6</v>
      </c>
      <c r="I83" s="45">
        <v>554</v>
      </c>
      <c r="J83" s="46"/>
      <c r="K83" s="45"/>
      <c r="L83" s="46"/>
    </row>
    <row r="84" spans="1:15" s="39" customFormat="1" ht="18">
      <c r="A84" s="40">
        <v>5</v>
      </c>
      <c r="B84" s="41">
        <v>29847</v>
      </c>
      <c r="C84" s="40" t="s">
        <v>175</v>
      </c>
      <c r="D84" s="42">
        <v>41041</v>
      </c>
      <c r="E84" s="47" t="s">
        <v>192</v>
      </c>
      <c r="F84" s="44" t="s">
        <v>34</v>
      </c>
      <c r="G84" s="44">
        <f>SUM(H84:L84)</f>
        <v>647.5</v>
      </c>
      <c r="H84" s="44"/>
      <c r="I84" s="45">
        <v>647.5</v>
      </c>
      <c r="J84" s="46"/>
      <c r="K84" s="45"/>
      <c r="L84" s="46"/>
      <c r="M84" s="1"/>
      <c r="N84" s="1"/>
      <c r="O84" s="1"/>
    </row>
    <row r="85" spans="1:15" s="39" customFormat="1" ht="18">
      <c r="A85" s="40">
        <v>6</v>
      </c>
      <c r="B85" s="41">
        <v>30248</v>
      </c>
      <c r="C85" s="40" t="s">
        <v>175</v>
      </c>
      <c r="D85" s="42">
        <v>41790</v>
      </c>
      <c r="E85" s="43" t="s">
        <v>154</v>
      </c>
      <c r="F85" s="44" t="s">
        <v>38</v>
      </c>
      <c r="G85" s="44">
        <f>SUM(H85:L85)</f>
        <v>595.8</v>
      </c>
      <c r="H85" s="44">
        <v>395.8</v>
      </c>
      <c r="I85" s="45"/>
      <c r="J85" s="46">
        <v>200</v>
      </c>
      <c r="K85" s="45"/>
      <c r="L85" s="46"/>
      <c r="M85" s="1"/>
      <c r="N85" s="1"/>
      <c r="O85" s="1"/>
    </row>
    <row r="86" spans="1:12" ht="18">
      <c r="A86" s="40">
        <v>7</v>
      </c>
      <c r="B86" s="41">
        <v>29914</v>
      </c>
      <c r="C86" s="40" t="s">
        <v>175</v>
      </c>
      <c r="D86" s="42">
        <v>41790</v>
      </c>
      <c r="E86" s="47" t="s">
        <v>195</v>
      </c>
      <c r="F86" s="44" t="s">
        <v>10</v>
      </c>
      <c r="G86" s="44">
        <f>SUM(H86:L86)</f>
        <v>521</v>
      </c>
      <c r="H86" s="44"/>
      <c r="I86" s="45">
        <v>321</v>
      </c>
      <c r="J86" s="46">
        <v>200</v>
      </c>
      <c r="K86" s="45"/>
      <c r="L86" s="46"/>
    </row>
    <row r="87" spans="1:12" ht="18">
      <c r="A87" s="40">
        <v>8</v>
      </c>
      <c r="B87" s="41">
        <v>30953</v>
      </c>
      <c r="C87" s="40" t="s">
        <v>175</v>
      </c>
      <c r="D87" s="42">
        <v>41790</v>
      </c>
      <c r="E87" s="43" t="s">
        <v>72</v>
      </c>
      <c r="F87" s="44" t="s">
        <v>10</v>
      </c>
      <c r="G87" s="44">
        <f>SUM(H87:L87)</f>
        <v>471.4</v>
      </c>
      <c r="H87" s="44">
        <v>271.4</v>
      </c>
      <c r="I87" s="45"/>
      <c r="J87" s="46">
        <v>200</v>
      </c>
      <c r="K87" s="45"/>
      <c r="L87" s="46"/>
    </row>
    <row r="88" spans="1:12" ht="18">
      <c r="A88" s="40">
        <v>9</v>
      </c>
      <c r="B88" s="42">
        <v>29815</v>
      </c>
      <c r="C88" s="40" t="s">
        <v>175</v>
      </c>
      <c r="D88" s="42">
        <v>41741</v>
      </c>
      <c r="E88" s="47" t="s">
        <v>156</v>
      </c>
      <c r="F88" s="44" t="s">
        <v>15</v>
      </c>
      <c r="G88" s="44">
        <f>SUM(H88:L88)</f>
        <v>467.7</v>
      </c>
      <c r="H88" s="44">
        <v>170.8</v>
      </c>
      <c r="I88" s="45">
        <v>296.9</v>
      </c>
      <c r="J88" s="46"/>
      <c r="K88" s="45"/>
      <c r="L88" s="46"/>
    </row>
    <row r="89" spans="1:12" ht="18">
      <c r="A89" s="40">
        <v>10</v>
      </c>
      <c r="B89" s="48">
        <v>30852</v>
      </c>
      <c r="C89" s="40" t="s">
        <v>175</v>
      </c>
      <c r="D89" s="42">
        <v>41433</v>
      </c>
      <c r="E89" s="43" t="s">
        <v>123</v>
      </c>
      <c r="F89" s="44" t="s">
        <v>109</v>
      </c>
      <c r="G89" s="44">
        <f>SUM(H89:L89)</f>
        <v>409.6</v>
      </c>
      <c r="H89" s="44">
        <v>409.6</v>
      </c>
      <c r="I89" s="45"/>
      <c r="J89" s="46"/>
      <c r="K89" s="45"/>
      <c r="L89" s="46"/>
    </row>
    <row r="90" spans="1:12" ht="18">
      <c r="A90" s="40">
        <v>11</v>
      </c>
      <c r="B90" s="41">
        <v>30518</v>
      </c>
      <c r="C90" s="40" t="s">
        <v>175</v>
      </c>
      <c r="D90" s="42">
        <v>41041</v>
      </c>
      <c r="E90" s="43" t="s">
        <v>194</v>
      </c>
      <c r="F90" s="44" t="s">
        <v>58</v>
      </c>
      <c r="G90" s="44">
        <f>SUM(H90:L90)</f>
        <v>405.6</v>
      </c>
      <c r="H90" s="44"/>
      <c r="I90" s="45">
        <v>405.6</v>
      </c>
      <c r="J90" s="46"/>
      <c r="K90" s="45"/>
      <c r="L90" s="46"/>
    </row>
    <row r="91" spans="1:12" ht="18">
      <c r="A91" s="40">
        <v>12</v>
      </c>
      <c r="B91" s="41">
        <v>29703</v>
      </c>
      <c r="C91" s="40" t="s">
        <v>175</v>
      </c>
      <c r="D91" s="42">
        <v>41402</v>
      </c>
      <c r="E91" s="47" t="s">
        <v>61</v>
      </c>
      <c r="F91" s="44" t="s">
        <v>1</v>
      </c>
      <c r="G91" s="44">
        <f>SUM(H91:L91)</f>
        <v>232.9</v>
      </c>
      <c r="H91" s="44">
        <v>232.9</v>
      </c>
      <c r="I91" s="45"/>
      <c r="J91" s="46"/>
      <c r="K91" s="45"/>
      <c r="L91" s="46"/>
    </row>
    <row r="92" spans="1:12" ht="18">
      <c r="A92" s="40">
        <v>13</v>
      </c>
      <c r="B92" s="41">
        <v>30996</v>
      </c>
      <c r="C92" s="40" t="s">
        <v>175</v>
      </c>
      <c r="D92" s="42">
        <v>41490</v>
      </c>
      <c r="E92" s="43" t="s">
        <v>77</v>
      </c>
      <c r="F92" s="44" t="s">
        <v>10</v>
      </c>
      <c r="G92" s="44">
        <f>SUM(H92:L92)</f>
        <v>228.9</v>
      </c>
      <c r="H92" s="44">
        <v>228.9</v>
      </c>
      <c r="I92" s="45"/>
      <c r="J92" s="46"/>
      <c r="K92" s="45"/>
      <c r="L92" s="46"/>
    </row>
    <row r="93" spans="1:12" ht="18">
      <c r="A93" s="40">
        <v>14</v>
      </c>
      <c r="B93" s="41">
        <v>29469</v>
      </c>
      <c r="C93" s="40" t="s">
        <v>175</v>
      </c>
      <c r="D93" s="42">
        <v>41433</v>
      </c>
      <c r="E93" s="43" t="s">
        <v>124</v>
      </c>
      <c r="F93" s="44" t="s">
        <v>109</v>
      </c>
      <c r="G93" s="44">
        <f>SUM(H93:L93)</f>
        <v>199.6</v>
      </c>
      <c r="H93" s="44">
        <v>199.6</v>
      </c>
      <c r="I93" s="45"/>
      <c r="J93" s="46"/>
      <c r="K93" s="45"/>
      <c r="L93" s="46"/>
    </row>
    <row r="94" spans="1:12" ht="18">
      <c r="A94" s="40">
        <v>15</v>
      </c>
      <c r="B94" s="41">
        <v>29878</v>
      </c>
      <c r="C94" s="40" t="s">
        <v>175</v>
      </c>
      <c r="D94" s="42">
        <v>41490</v>
      </c>
      <c r="E94" s="47" t="s">
        <v>78</v>
      </c>
      <c r="F94" s="44" t="s">
        <v>10</v>
      </c>
      <c r="G94" s="44">
        <f>SUM(H94:L94)</f>
        <v>194.9</v>
      </c>
      <c r="H94" s="44">
        <v>194.9</v>
      </c>
      <c r="I94" s="45"/>
      <c r="J94" s="46"/>
      <c r="K94" s="45"/>
      <c r="L94" s="46"/>
    </row>
    <row r="95" spans="1:12" ht="18">
      <c r="A95" s="40">
        <v>16</v>
      </c>
      <c r="B95" s="41">
        <v>29613</v>
      </c>
      <c r="C95" s="40" t="s">
        <v>175</v>
      </c>
      <c r="D95" s="42">
        <v>41490</v>
      </c>
      <c r="E95" s="47" t="s">
        <v>155</v>
      </c>
      <c r="F95" s="44" t="s">
        <v>10</v>
      </c>
      <c r="G95" s="44">
        <f>SUM(H95:L95)</f>
        <v>184.7</v>
      </c>
      <c r="H95" s="44">
        <v>184.7</v>
      </c>
      <c r="I95" s="45"/>
      <c r="J95" s="46"/>
      <c r="K95" s="45"/>
      <c r="L95" s="46"/>
    </row>
    <row r="96" spans="1:12" ht="18">
      <c r="A96" s="40">
        <v>17</v>
      </c>
      <c r="B96" s="41">
        <v>29917</v>
      </c>
      <c r="C96" s="40" t="s">
        <v>175</v>
      </c>
      <c r="D96" s="42">
        <v>41433</v>
      </c>
      <c r="E96" s="47" t="s">
        <v>125</v>
      </c>
      <c r="F96" s="44" t="s">
        <v>109</v>
      </c>
      <c r="G96" s="44">
        <f>SUM(H96:L96)</f>
        <v>184.7</v>
      </c>
      <c r="H96" s="44">
        <v>184.7</v>
      </c>
      <c r="I96" s="45"/>
      <c r="J96" s="46"/>
      <c r="K96" s="45"/>
      <c r="L96" s="46"/>
    </row>
    <row r="97" spans="1:12" ht="18">
      <c r="A97" s="40">
        <v>18</v>
      </c>
      <c r="B97" s="41">
        <v>30533</v>
      </c>
      <c r="C97" s="40" t="s">
        <v>175</v>
      </c>
      <c r="D97" s="42">
        <v>41433</v>
      </c>
      <c r="E97" s="47" t="s">
        <v>126</v>
      </c>
      <c r="F97" s="44" t="s">
        <v>109</v>
      </c>
      <c r="G97" s="44">
        <f>SUM(H97:L97)</f>
        <v>170.8</v>
      </c>
      <c r="H97" s="44">
        <v>170.8</v>
      </c>
      <c r="I97" s="45"/>
      <c r="J97" s="46"/>
      <c r="K97" s="45"/>
      <c r="L97" s="46"/>
    </row>
    <row r="98" spans="1:12" ht="18">
      <c r="A98" s="40">
        <v>19</v>
      </c>
      <c r="B98" s="41">
        <v>30974</v>
      </c>
      <c r="C98" s="40" t="s">
        <v>175</v>
      </c>
      <c r="D98" s="42">
        <v>41490</v>
      </c>
      <c r="E98" s="43" t="s">
        <v>148</v>
      </c>
      <c r="F98" s="44" t="s">
        <v>10</v>
      </c>
      <c r="G98" s="44">
        <f>SUM(H98:L98)</f>
        <v>161.9</v>
      </c>
      <c r="H98" s="44">
        <v>161.9</v>
      </c>
      <c r="I98" s="45"/>
      <c r="J98" s="46"/>
      <c r="K98" s="45"/>
      <c r="L98" s="46"/>
    </row>
    <row r="99" spans="1:12" ht="18">
      <c r="A99" s="40">
        <v>20</v>
      </c>
      <c r="B99" s="42">
        <v>30840</v>
      </c>
      <c r="C99" s="40" t="s">
        <v>175</v>
      </c>
      <c r="D99" s="42">
        <v>41433</v>
      </c>
      <c r="E99" s="43" t="s">
        <v>118</v>
      </c>
      <c r="F99" s="44" t="s">
        <v>109</v>
      </c>
      <c r="G99" s="44">
        <f>SUM(H99:L99)</f>
        <v>161.9</v>
      </c>
      <c r="H99" s="44">
        <v>161.9</v>
      </c>
      <c r="I99" s="45"/>
      <c r="J99" s="46"/>
      <c r="K99" s="45"/>
      <c r="L99" s="46"/>
    </row>
    <row r="100" spans="1:15" s="39" customFormat="1" ht="18">
      <c r="A100" s="40">
        <v>21</v>
      </c>
      <c r="B100" s="41">
        <v>30421</v>
      </c>
      <c r="C100" s="40" t="s">
        <v>175</v>
      </c>
      <c r="D100" s="42">
        <v>41490</v>
      </c>
      <c r="E100" s="43" t="s">
        <v>157</v>
      </c>
      <c r="F100" s="44" t="s">
        <v>10</v>
      </c>
      <c r="G100" s="44">
        <f>SUM(H100:L100)</f>
        <v>158</v>
      </c>
      <c r="H100" s="44">
        <v>158</v>
      </c>
      <c r="I100" s="45"/>
      <c r="J100" s="46"/>
      <c r="K100" s="45"/>
      <c r="L100" s="46"/>
      <c r="M100" s="1"/>
      <c r="N100" s="1"/>
      <c r="O100" s="1"/>
    </row>
    <row r="101" spans="1:12" ht="18">
      <c r="A101" s="40">
        <v>22</v>
      </c>
      <c r="B101" s="41">
        <v>29572</v>
      </c>
      <c r="C101" s="40" t="s">
        <v>175</v>
      </c>
      <c r="D101" s="42">
        <v>41433</v>
      </c>
      <c r="E101" s="43" t="s">
        <v>127</v>
      </c>
      <c r="F101" s="44" t="s">
        <v>109</v>
      </c>
      <c r="G101" s="44">
        <f>SUM(H101:L101)</f>
        <v>158</v>
      </c>
      <c r="H101" s="44">
        <v>158</v>
      </c>
      <c r="I101" s="45"/>
      <c r="J101" s="46"/>
      <c r="K101" s="45"/>
      <c r="L101" s="46"/>
    </row>
    <row r="102" spans="1:12" ht="18">
      <c r="A102" s="40">
        <v>23</v>
      </c>
      <c r="B102" s="41">
        <v>29246</v>
      </c>
      <c r="C102" s="40" t="s">
        <v>175</v>
      </c>
      <c r="D102" s="42">
        <v>41433</v>
      </c>
      <c r="E102" s="47" t="s">
        <v>128</v>
      </c>
      <c r="F102" s="44" t="s">
        <v>109</v>
      </c>
      <c r="G102" s="44">
        <f>SUM(H102:L102)</f>
        <v>146.2</v>
      </c>
      <c r="H102" s="44">
        <v>146.2</v>
      </c>
      <c r="I102" s="45"/>
      <c r="J102" s="46"/>
      <c r="K102" s="45"/>
      <c r="L102" s="46"/>
    </row>
    <row r="103" spans="1:15" s="39" customFormat="1" ht="18">
      <c r="A103" s="40">
        <v>24</v>
      </c>
      <c r="B103" s="41">
        <v>30057</v>
      </c>
      <c r="C103" s="40" t="s">
        <v>175</v>
      </c>
      <c r="D103" s="42">
        <v>41402</v>
      </c>
      <c r="E103" s="47" t="s">
        <v>96</v>
      </c>
      <c r="F103" s="44" t="s">
        <v>18</v>
      </c>
      <c r="G103" s="44">
        <f>SUM(H103:L103)</f>
        <v>146.2</v>
      </c>
      <c r="H103" s="44">
        <v>146.2</v>
      </c>
      <c r="I103" s="45"/>
      <c r="J103" s="46"/>
      <c r="K103" s="45"/>
      <c r="L103" s="46"/>
      <c r="M103" s="1"/>
      <c r="N103" s="1"/>
      <c r="O103" s="1"/>
    </row>
    <row r="104" spans="1:12" ht="18">
      <c r="A104" s="40">
        <v>25</v>
      </c>
      <c r="B104" s="41">
        <v>30932</v>
      </c>
      <c r="C104" s="40" t="s">
        <v>175</v>
      </c>
      <c r="D104" s="42">
        <v>41490</v>
      </c>
      <c r="E104" s="43" t="s">
        <v>149</v>
      </c>
      <c r="F104" s="44" t="s">
        <v>10</v>
      </c>
      <c r="G104" s="44">
        <f>SUM(H104:L104)</f>
        <v>138.5</v>
      </c>
      <c r="H104" s="44">
        <v>138.5</v>
      </c>
      <c r="I104" s="45"/>
      <c r="J104" s="46"/>
      <c r="K104" s="45"/>
      <c r="L104" s="46"/>
    </row>
    <row r="105" spans="1:12" ht="18">
      <c r="A105" s="40">
        <v>26</v>
      </c>
      <c r="B105" s="41">
        <v>30450</v>
      </c>
      <c r="C105" s="40" t="s">
        <v>175</v>
      </c>
      <c r="D105" s="42">
        <v>41490</v>
      </c>
      <c r="E105" s="47" t="s">
        <v>158</v>
      </c>
      <c r="F105" s="44" t="s">
        <v>10</v>
      </c>
      <c r="G105" s="44">
        <f>SUM(H105:L105)</f>
        <v>135.2</v>
      </c>
      <c r="H105" s="44">
        <v>135.2</v>
      </c>
      <c r="I105" s="45"/>
      <c r="J105" s="46"/>
      <c r="K105" s="45"/>
      <c r="L105" s="46"/>
    </row>
    <row r="106" spans="1:15" s="39" customFormat="1" ht="18">
      <c r="A106" s="40">
        <v>27</v>
      </c>
      <c r="B106" s="41">
        <v>30322</v>
      </c>
      <c r="C106" s="40" t="s">
        <v>175</v>
      </c>
      <c r="D106" s="42">
        <v>41433</v>
      </c>
      <c r="E106" s="47" t="s">
        <v>129</v>
      </c>
      <c r="F106" s="44" t="s">
        <v>109</v>
      </c>
      <c r="G106" s="44">
        <f>SUM(H106:L106)</f>
        <v>135.2</v>
      </c>
      <c r="H106" s="44">
        <v>135.2</v>
      </c>
      <c r="I106" s="45"/>
      <c r="J106" s="46"/>
      <c r="K106" s="45"/>
      <c r="L106" s="46"/>
      <c r="M106" s="1"/>
      <c r="N106" s="1"/>
      <c r="O106" s="1"/>
    </row>
    <row r="107" spans="1:12" ht="18">
      <c r="A107" s="40">
        <v>28</v>
      </c>
      <c r="B107" s="41">
        <v>30910</v>
      </c>
      <c r="C107" s="40" t="s">
        <v>175</v>
      </c>
      <c r="D107" s="42">
        <v>41490</v>
      </c>
      <c r="E107" s="43" t="s">
        <v>150</v>
      </c>
      <c r="F107" s="44" t="s">
        <v>10</v>
      </c>
      <c r="G107" s="44">
        <f>SUM(H107:L107)</f>
        <v>128.1</v>
      </c>
      <c r="H107" s="44">
        <v>128.1</v>
      </c>
      <c r="I107" s="45"/>
      <c r="J107" s="46"/>
      <c r="K107" s="45"/>
      <c r="L107" s="46"/>
    </row>
    <row r="108" spans="1:12" ht="18">
      <c r="A108" s="40">
        <v>29</v>
      </c>
      <c r="B108" s="41">
        <v>30157</v>
      </c>
      <c r="C108" s="40" t="s">
        <v>175</v>
      </c>
      <c r="D108" s="42">
        <v>41433</v>
      </c>
      <c r="E108" s="47" t="s">
        <v>130</v>
      </c>
      <c r="F108" s="44" t="s">
        <v>109</v>
      </c>
      <c r="G108" s="44">
        <f>SUM(H108:L108)</f>
        <v>125.1</v>
      </c>
      <c r="H108" s="44">
        <v>125.1</v>
      </c>
      <c r="I108" s="45"/>
      <c r="J108" s="46"/>
      <c r="K108" s="45"/>
      <c r="L108" s="46"/>
    </row>
    <row r="109" spans="1:15" s="39" customFormat="1" ht="18">
      <c r="A109" s="40">
        <v>30</v>
      </c>
      <c r="B109" s="41">
        <v>30757</v>
      </c>
      <c r="C109" s="40" t="s">
        <v>175</v>
      </c>
      <c r="D109" s="42">
        <v>41433</v>
      </c>
      <c r="E109" s="43" t="s">
        <v>122</v>
      </c>
      <c r="F109" s="44" t="s">
        <v>109</v>
      </c>
      <c r="G109" s="44">
        <f>SUM(H109:L109)</f>
        <v>118.5</v>
      </c>
      <c r="H109" s="44">
        <v>118.5</v>
      </c>
      <c r="I109" s="45"/>
      <c r="J109" s="46"/>
      <c r="K109" s="45"/>
      <c r="L109" s="46"/>
      <c r="M109" s="1"/>
      <c r="N109" s="1"/>
      <c r="O109" s="1"/>
    </row>
    <row r="110" spans="1:12" ht="18">
      <c r="A110" s="40">
        <v>31</v>
      </c>
      <c r="B110" s="41">
        <v>29500</v>
      </c>
      <c r="C110" s="40" t="s">
        <v>175</v>
      </c>
      <c r="D110" s="42">
        <v>41490</v>
      </c>
      <c r="E110" s="43" t="s">
        <v>160</v>
      </c>
      <c r="F110" s="44" t="s">
        <v>10</v>
      </c>
      <c r="G110" s="44">
        <f>SUM(H110:L110)</f>
        <v>115.7</v>
      </c>
      <c r="H110" s="44">
        <v>115.7</v>
      </c>
      <c r="I110" s="45"/>
      <c r="J110" s="46"/>
      <c r="K110" s="45"/>
      <c r="L110" s="46"/>
    </row>
    <row r="111" spans="1:12" ht="18">
      <c r="A111" s="40">
        <v>32</v>
      </c>
      <c r="B111" s="41">
        <v>29265</v>
      </c>
      <c r="C111" s="40" t="s">
        <v>175</v>
      </c>
      <c r="D111" s="42">
        <v>41433</v>
      </c>
      <c r="E111" s="47" t="s">
        <v>131</v>
      </c>
      <c r="F111" s="44" t="s">
        <v>109</v>
      </c>
      <c r="G111" s="44">
        <f>SUM(H111:L111)</f>
        <v>115.7</v>
      </c>
      <c r="H111" s="44">
        <v>115.7</v>
      </c>
      <c r="I111" s="45"/>
      <c r="J111" s="46"/>
      <c r="K111" s="45"/>
      <c r="L111" s="46"/>
    </row>
    <row r="112" spans="1:12" ht="18">
      <c r="A112" s="17"/>
      <c r="B112" s="17"/>
      <c r="C112" s="17"/>
      <c r="D112" s="17"/>
      <c r="E112" s="19"/>
      <c r="F112" s="20"/>
      <c r="G112" s="20"/>
      <c r="H112" s="20"/>
      <c r="I112" s="21"/>
      <c r="J112" s="22"/>
      <c r="K112" s="21"/>
      <c r="L112" s="22"/>
    </row>
    <row r="113" spans="1:12" ht="18">
      <c r="A113" s="29">
        <v>1</v>
      </c>
      <c r="B113" s="30" t="s">
        <v>197</v>
      </c>
      <c r="C113" s="29" t="s">
        <v>73</v>
      </c>
      <c r="D113" s="31">
        <v>41741</v>
      </c>
      <c r="E113" s="32" t="s">
        <v>196</v>
      </c>
      <c r="F113" s="33" t="s">
        <v>18</v>
      </c>
      <c r="G113" s="33">
        <f>SUM(H113:L113)</f>
        <v>700</v>
      </c>
      <c r="H113" s="33"/>
      <c r="I113" s="36">
        <v>700</v>
      </c>
      <c r="J113" s="34"/>
      <c r="K113" s="36"/>
      <c r="L113" s="34"/>
    </row>
    <row r="114" spans="1:12" ht="18">
      <c r="A114" s="29">
        <v>2</v>
      </c>
      <c r="B114" s="30">
        <v>30632</v>
      </c>
      <c r="C114" s="29" t="s">
        <v>73</v>
      </c>
      <c r="D114" s="31">
        <v>41402</v>
      </c>
      <c r="E114" s="32" t="s">
        <v>59</v>
      </c>
      <c r="F114" s="33" t="s">
        <v>18</v>
      </c>
      <c r="G114" s="33">
        <f>SUM(H114:L114)</f>
        <v>310.4</v>
      </c>
      <c r="H114" s="33">
        <v>310.4</v>
      </c>
      <c r="I114" s="36"/>
      <c r="J114" s="34"/>
      <c r="K114" s="36"/>
      <c r="L114" s="34"/>
    </row>
    <row r="115" spans="1:12" ht="18">
      <c r="A115" s="29">
        <v>3</v>
      </c>
      <c r="B115" s="30">
        <v>30859</v>
      </c>
      <c r="C115" s="29" t="s">
        <v>73</v>
      </c>
      <c r="D115" s="31">
        <v>41490</v>
      </c>
      <c r="E115" s="32" t="s">
        <v>152</v>
      </c>
      <c r="F115" s="33" t="s">
        <v>10</v>
      </c>
      <c r="G115" s="33">
        <f>SUM(H115:L115)</f>
        <v>175</v>
      </c>
      <c r="H115" s="33">
        <v>175</v>
      </c>
      <c r="I115" s="36"/>
      <c r="J115" s="34"/>
      <c r="K115" s="36"/>
      <c r="L115" s="34"/>
    </row>
    <row r="116" spans="1:12" ht="18">
      <c r="A116" s="17"/>
      <c r="B116" s="17"/>
      <c r="C116" s="17"/>
      <c r="D116" s="17"/>
      <c r="E116" s="19"/>
      <c r="F116" s="20"/>
      <c r="G116" s="20"/>
      <c r="H116" s="20"/>
      <c r="I116" s="21"/>
      <c r="J116" s="22"/>
      <c r="K116" s="21"/>
      <c r="L116" s="22"/>
    </row>
    <row r="117" spans="1:15" s="6" customFormat="1" ht="18">
      <c r="A117" s="69">
        <v>1</v>
      </c>
      <c r="B117" s="42">
        <v>28698</v>
      </c>
      <c r="C117" s="40" t="s">
        <v>21</v>
      </c>
      <c r="D117" s="42">
        <v>41790</v>
      </c>
      <c r="E117" s="55" t="s">
        <v>98</v>
      </c>
      <c r="F117" s="53" t="s">
        <v>10</v>
      </c>
      <c r="G117" s="44">
        <f>SUM(H117:L117)</f>
        <v>1694.8</v>
      </c>
      <c r="H117" s="44">
        <v>711.6</v>
      </c>
      <c r="I117" s="45">
        <v>647.5</v>
      </c>
      <c r="J117" s="46">
        <v>335.7</v>
      </c>
      <c r="K117" s="45"/>
      <c r="L117" s="46"/>
      <c r="M117" s="1"/>
      <c r="N117" s="1"/>
      <c r="O117" s="1"/>
    </row>
    <row r="118" spans="1:12" ht="18">
      <c r="A118" s="40">
        <v>2</v>
      </c>
      <c r="B118" s="41">
        <v>27459</v>
      </c>
      <c r="C118" s="40" t="s">
        <v>21</v>
      </c>
      <c r="D118" s="42">
        <v>41790</v>
      </c>
      <c r="E118" s="47" t="s">
        <v>97</v>
      </c>
      <c r="F118" s="44" t="s">
        <v>15</v>
      </c>
      <c r="G118" s="44">
        <f>SUM(H118:L118)</f>
        <v>1382.7</v>
      </c>
      <c r="H118" s="44">
        <v>744.2</v>
      </c>
      <c r="I118" s="45">
        <v>438.5</v>
      </c>
      <c r="J118" s="46">
        <v>200</v>
      </c>
      <c r="K118" s="45"/>
      <c r="L118" s="46"/>
    </row>
    <row r="119" spans="1:12" ht="18">
      <c r="A119" s="69">
        <v>3</v>
      </c>
      <c r="B119" s="40" t="s">
        <v>32</v>
      </c>
      <c r="C119" s="40" t="s">
        <v>21</v>
      </c>
      <c r="D119" s="42">
        <v>41790</v>
      </c>
      <c r="E119" s="47" t="s">
        <v>30</v>
      </c>
      <c r="F119" s="44" t="s">
        <v>16</v>
      </c>
      <c r="G119" s="44">
        <f>SUM(H119:L119)</f>
        <v>1135.7</v>
      </c>
      <c r="H119" s="44">
        <v>344.2</v>
      </c>
      <c r="I119" s="45"/>
      <c r="J119" s="46">
        <v>791.5</v>
      </c>
      <c r="K119" s="45"/>
      <c r="L119" s="46"/>
    </row>
    <row r="120" spans="1:15" s="39" customFormat="1" ht="18">
      <c r="A120" s="40">
        <v>4</v>
      </c>
      <c r="B120" s="41">
        <v>28815</v>
      </c>
      <c r="C120" s="40" t="s">
        <v>21</v>
      </c>
      <c r="D120" s="42">
        <v>41560</v>
      </c>
      <c r="E120" s="47" t="s">
        <v>63</v>
      </c>
      <c r="F120" s="44" t="s">
        <v>58</v>
      </c>
      <c r="G120" s="44">
        <f>SUM(H120:L120)</f>
        <v>1050</v>
      </c>
      <c r="H120" s="44">
        <v>1050</v>
      </c>
      <c r="I120" s="45"/>
      <c r="J120" s="46"/>
      <c r="K120" s="45"/>
      <c r="L120" s="46"/>
      <c r="M120" s="1"/>
      <c r="N120" s="1"/>
      <c r="O120" s="1"/>
    </row>
    <row r="121" spans="1:15" s="39" customFormat="1" ht="18">
      <c r="A121" s="69">
        <v>5</v>
      </c>
      <c r="B121" s="41">
        <v>28171</v>
      </c>
      <c r="C121" s="40" t="s">
        <v>21</v>
      </c>
      <c r="D121" s="42">
        <v>41741</v>
      </c>
      <c r="E121" s="47" t="s">
        <v>65</v>
      </c>
      <c r="F121" s="44" t="s">
        <v>11</v>
      </c>
      <c r="G121" s="44">
        <f>SUM(H121:L121)</f>
        <v>972.4000000000001</v>
      </c>
      <c r="H121" s="44">
        <v>597.2</v>
      </c>
      <c r="I121" s="45">
        <v>375.2</v>
      </c>
      <c r="J121" s="46"/>
      <c r="K121" s="45"/>
      <c r="L121" s="46"/>
      <c r="M121" s="1"/>
      <c r="N121" s="1"/>
      <c r="O121" s="1"/>
    </row>
    <row r="122" spans="1:12" ht="18">
      <c r="A122" s="40">
        <v>6</v>
      </c>
      <c r="B122" s="41">
        <v>28059</v>
      </c>
      <c r="C122" s="40" t="s">
        <v>21</v>
      </c>
      <c r="D122" s="42">
        <v>41790</v>
      </c>
      <c r="E122" s="47" t="s">
        <v>53</v>
      </c>
      <c r="F122" s="44" t="s">
        <v>11</v>
      </c>
      <c r="G122" s="44">
        <f>SUM(H122:L122)</f>
        <v>872.6</v>
      </c>
      <c r="H122" s="44">
        <v>672.6</v>
      </c>
      <c r="I122" s="45"/>
      <c r="J122" s="46">
        <v>200</v>
      </c>
      <c r="K122" s="45"/>
      <c r="L122" s="46"/>
    </row>
    <row r="123" spans="1:12" ht="18">
      <c r="A123" s="69">
        <v>7</v>
      </c>
      <c r="B123" s="41">
        <v>28922</v>
      </c>
      <c r="C123" s="40" t="s">
        <v>21</v>
      </c>
      <c r="D123" s="42">
        <v>41741</v>
      </c>
      <c r="E123" s="47" t="s">
        <v>62</v>
      </c>
      <c r="F123" s="44" t="s">
        <v>18</v>
      </c>
      <c r="G123" s="44">
        <f>SUM(H123:L123)</f>
        <v>825.2</v>
      </c>
      <c r="H123" s="44">
        <v>226.3</v>
      </c>
      <c r="I123" s="45">
        <v>598.9</v>
      </c>
      <c r="J123" s="46"/>
      <c r="K123" s="45"/>
      <c r="L123" s="46"/>
    </row>
    <row r="124" spans="1:12" ht="18">
      <c r="A124" s="40">
        <v>8</v>
      </c>
      <c r="B124" s="41">
        <v>29190</v>
      </c>
      <c r="C124" s="40" t="s">
        <v>21</v>
      </c>
      <c r="D124" s="42">
        <v>41741</v>
      </c>
      <c r="E124" s="47" t="s">
        <v>198</v>
      </c>
      <c r="F124" s="44" t="s">
        <v>11</v>
      </c>
      <c r="G124" s="44">
        <f>SUM(H124:L124)</f>
        <v>700</v>
      </c>
      <c r="H124" s="44"/>
      <c r="I124" s="45">
        <v>700</v>
      </c>
      <c r="J124" s="46"/>
      <c r="K124" s="45"/>
      <c r="L124" s="46"/>
    </row>
    <row r="125" spans="1:15" ht="18">
      <c r="A125" s="69">
        <v>9</v>
      </c>
      <c r="B125" s="48">
        <v>27970</v>
      </c>
      <c r="C125" s="40" t="s">
        <v>21</v>
      </c>
      <c r="D125" s="42">
        <v>41790</v>
      </c>
      <c r="E125" s="47" t="s">
        <v>27</v>
      </c>
      <c r="F125" s="46" t="s">
        <v>11</v>
      </c>
      <c r="G125" s="44">
        <f>SUM(H125:L125)</f>
        <v>677.2</v>
      </c>
      <c r="H125" s="44"/>
      <c r="I125" s="45"/>
      <c r="J125" s="46">
        <v>677.2</v>
      </c>
      <c r="K125" s="45"/>
      <c r="L125" s="46"/>
      <c r="M125" s="6"/>
      <c r="N125" s="6"/>
      <c r="O125" s="6"/>
    </row>
    <row r="126" spans="1:12" ht="18">
      <c r="A126" s="40">
        <v>10</v>
      </c>
      <c r="B126" s="41">
        <v>28199</v>
      </c>
      <c r="C126" s="40" t="s">
        <v>21</v>
      </c>
      <c r="D126" s="42">
        <v>41741</v>
      </c>
      <c r="E126" s="43" t="s">
        <v>199</v>
      </c>
      <c r="F126" s="44" t="s">
        <v>109</v>
      </c>
      <c r="G126" s="44">
        <f>SUM(H126:L126)</f>
        <v>554</v>
      </c>
      <c r="H126" s="44"/>
      <c r="I126" s="45">
        <v>554</v>
      </c>
      <c r="J126" s="46"/>
      <c r="K126" s="45"/>
      <c r="L126" s="46"/>
    </row>
    <row r="127" spans="1:12" ht="18">
      <c r="A127" s="69">
        <v>11</v>
      </c>
      <c r="B127" s="41">
        <v>27724</v>
      </c>
      <c r="C127" s="40" t="s">
        <v>21</v>
      </c>
      <c r="D127" s="42">
        <v>41741</v>
      </c>
      <c r="E127" s="43" t="s">
        <v>101</v>
      </c>
      <c r="F127" s="44" t="s">
        <v>18</v>
      </c>
      <c r="G127" s="44">
        <f>SUM(H127:L127)</f>
        <v>540.8</v>
      </c>
      <c r="H127" s="44">
        <v>135.2</v>
      </c>
      <c r="I127" s="45">
        <v>405.6</v>
      </c>
      <c r="J127" s="46"/>
      <c r="K127" s="45"/>
      <c r="L127" s="46"/>
    </row>
    <row r="128" spans="1:12" ht="18">
      <c r="A128" s="40">
        <v>12</v>
      </c>
      <c r="B128" s="41">
        <v>28721</v>
      </c>
      <c r="C128" s="40" t="s">
        <v>21</v>
      </c>
      <c r="D128" s="42">
        <v>41741</v>
      </c>
      <c r="E128" s="47" t="s">
        <v>200</v>
      </c>
      <c r="F128" s="44" t="s">
        <v>0</v>
      </c>
      <c r="G128" s="44">
        <f>SUM(H128:L128)</f>
        <v>512.5</v>
      </c>
      <c r="H128" s="44"/>
      <c r="I128" s="45">
        <v>512.5</v>
      </c>
      <c r="J128" s="46"/>
      <c r="K128" s="45"/>
      <c r="L128" s="46"/>
    </row>
    <row r="129" spans="1:12" ht="18">
      <c r="A129" s="69">
        <v>13</v>
      </c>
      <c r="B129" s="41">
        <v>28573</v>
      </c>
      <c r="C129" s="40" t="s">
        <v>21</v>
      </c>
      <c r="D129" s="42">
        <v>41741</v>
      </c>
      <c r="E129" s="47" t="s">
        <v>201</v>
      </c>
      <c r="F129" s="44" t="s">
        <v>10</v>
      </c>
      <c r="G129" s="44">
        <f>SUM(H129:L129)</f>
        <v>474</v>
      </c>
      <c r="H129" s="44"/>
      <c r="I129" s="45">
        <v>474</v>
      </c>
      <c r="J129" s="46"/>
      <c r="K129" s="45"/>
      <c r="L129" s="46"/>
    </row>
    <row r="130" spans="1:12" ht="18">
      <c r="A130" s="40">
        <v>14</v>
      </c>
      <c r="B130" s="41">
        <v>28599</v>
      </c>
      <c r="C130" s="40" t="s">
        <v>21</v>
      </c>
      <c r="D130" s="42">
        <v>41560</v>
      </c>
      <c r="E130" s="47" t="s">
        <v>100</v>
      </c>
      <c r="F130" s="44" t="s">
        <v>10</v>
      </c>
      <c r="G130" s="44">
        <f>SUM(H130:L130)</f>
        <v>412.6</v>
      </c>
      <c r="H130" s="44">
        <v>412.6</v>
      </c>
      <c r="I130" s="45"/>
      <c r="J130" s="46"/>
      <c r="K130" s="45"/>
      <c r="L130" s="46"/>
    </row>
    <row r="131" spans="1:12" ht="18">
      <c r="A131" s="69">
        <v>15</v>
      </c>
      <c r="B131" s="41">
        <v>28155</v>
      </c>
      <c r="C131" s="40" t="s">
        <v>21</v>
      </c>
      <c r="D131" s="42">
        <v>41741</v>
      </c>
      <c r="E131" s="47" t="s">
        <v>202</v>
      </c>
      <c r="F131" s="44" t="s">
        <v>18</v>
      </c>
      <c r="G131" s="44">
        <f>SUM(H131:L131)</f>
        <v>347</v>
      </c>
      <c r="H131" s="44"/>
      <c r="I131" s="45">
        <v>347</v>
      </c>
      <c r="J131" s="46"/>
      <c r="K131" s="45"/>
      <c r="L131" s="46"/>
    </row>
    <row r="132" spans="1:12" ht="18">
      <c r="A132" s="40">
        <v>16</v>
      </c>
      <c r="B132" s="41">
        <v>28640</v>
      </c>
      <c r="C132" s="40" t="s">
        <v>21</v>
      </c>
      <c r="D132" s="42">
        <v>41741</v>
      </c>
      <c r="E132" s="47" t="s">
        <v>203</v>
      </c>
      <c r="F132" s="44" t="s">
        <v>10</v>
      </c>
      <c r="G132" s="44">
        <f>SUM(H132:L132)</f>
        <v>321</v>
      </c>
      <c r="H132" s="44"/>
      <c r="I132" s="45">
        <v>321</v>
      </c>
      <c r="J132" s="46"/>
      <c r="K132" s="45"/>
      <c r="L132" s="46"/>
    </row>
    <row r="133" spans="1:12" ht="18">
      <c r="A133" s="69">
        <v>17</v>
      </c>
      <c r="B133" s="41">
        <v>28304</v>
      </c>
      <c r="C133" s="40" t="s">
        <v>21</v>
      </c>
      <c r="D133" s="42">
        <v>41741</v>
      </c>
      <c r="E133" s="47" t="s">
        <v>204</v>
      </c>
      <c r="F133" s="44" t="s">
        <v>10</v>
      </c>
      <c r="G133" s="44">
        <f>SUM(H133:L133)</f>
        <v>296.9</v>
      </c>
      <c r="H133" s="44"/>
      <c r="I133" s="45">
        <v>296.9</v>
      </c>
      <c r="J133" s="46"/>
      <c r="K133" s="45"/>
      <c r="L133" s="46"/>
    </row>
    <row r="134" spans="1:12" ht="18">
      <c r="A134" s="40">
        <v>18</v>
      </c>
      <c r="B134" s="41">
        <v>28970</v>
      </c>
      <c r="C134" s="40" t="s">
        <v>21</v>
      </c>
      <c r="D134" s="42">
        <v>41741</v>
      </c>
      <c r="E134" s="47" t="s">
        <v>41</v>
      </c>
      <c r="F134" s="44" t="s">
        <v>15</v>
      </c>
      <c r="G134" s="44">
        <f>SUM(H134:L134)</f>
        <v>291.5</v>
      </c>
      <c r="H134" s="44">
        <v>37.4</v>
      </c>
      <c r="I134" s="45">
        <v>254.1</v>
      </c>
      <c r="J134" s="46"/>
      <c r="K134" s="45"/>
      <c r="L134" s="46"/>
    </row>
    <row r="135" spans="1:12" ht="18">
      <c r="A135" s="69">
        <v>19</v>
      </c>
      <c r="B135" s="41">
        <v>27882</v>
      </c>
      <c r="C135" s="40" t="s">
        <v>21</v>
      </c>
      <c r="D135" s="42">
        <v>41741</v>
      </c>
      <c r="E135" s="47" t="s">
        <v>205</v>
      </c>
      <c r="F135" s="44" t="s">
        <v>18</v>
      </c>
      <c r="G135" s="44">
        <f>SUM(H135:L135)</f>
        <v>274.7</v>
      </c>
      <c r="H135" s="44"/>
      <c r="I135" s="45">
        <v>274.7</v>
      </c>
      <c r="J135" s="46"/>
      <c r="K135" s="45"/>
      <c r="L135" s="46"/>
    </row>
    <row r="136" spans="1:12" ht="18">
      <c r="A136" s="40">
        <v>20</v>
      </c>
      <c r="B136" s="41">
        <v>28963</v>
      </c>
      <c r="C136" s="40" t="s">
        <v>21</v>
      </c>
      <c r="D136" s="42">
        <v>41741</v>
      </c>
      <c r="E136" s="47" t="s">
        <v>206</v>
      </c>
      <c r="F136" s="44" t="s">
        <v>10</v>
      </c>
      <c r="G136" s="44">
        <f>SUM(H136:L136)</f>
        <v>235</v>
      </c>
      <c r="H136" s="44"/>
      <c r="I136" s="45">
        <v>235</v>
      </c>
      <c r="J136" s="46"/>
      <c r="K136" s="45"/>
      <c r="L136" s="46"/>
    </row>
    <row r="137" spans="1:12" ht="18">
      <c r="A137" s="69">
        <v>21</v>
      </c>
      <c r="B137" s="41">
        <v>27855</v>
      </c>
      <c r="C137" s="40" t="s">
        <v>21</v>
      </c>
      <c r="D137" s="42">
        <v>41490</v>
      </c>
      <c r="E137" s="47" t="s">
        <v>161</v>
      </c>
      <c r="F137" s="44" t="s">
        <v>10</v>
      </c>
      <c r="G137" s="44">
        <f>SUM(H137:L137)</f>
        <v>215.8</v>
      </c>
      <c r="H137" s="44">
        <v>215.8</v>
      </c>
      <c r="I137" s="45"/>
      <c r="J137" s="46"/>
      <c r="K137" s="45"/>
      <c r="L137" s="46"/>
    </row>
    <row r="138" spans="1:12" ht="18">
      <c r="A138" s="40">
        <v>22</v>
      </c>
      <c r="B138" s="41">
        <v>27967</v>
      </c>
      <c r="C138" s="40" t="s">
        <v>21</v>
      </c>
      <c r="D138" s="42">
        <v>41402</v>
      </c>
      <c r="E138" s="47" t="s">
        <v>99</v>
      </c>
      <c r="F138" s="44" t="s">
        <v>11</v>
      </c>
      <c r="G138" s="44">
        <f>SUM(H138:L138)</f>
        <v>184.7</v>
      </c>
      <c r="H138" s="44">
        <v>184.7</v>
      </c>
      <c r="I138" s="45"/>
      <c r="J138" s="46"/>
      <c r="K138" s="45"/>
      <c r="L138" s="46"/>
    </row>
    <row r="139" spans="1:12" ht="18">
      <c r="A139" s="69">
        <v>23</v>
      </c>
      <c r="B139" s="41">
        <v>28341</v>
      </c>
      <c r="C139" s="40" t="s">
        <v>21</v>
      </c>
      <c r="D139" s="42">
        <v>41433</v>
      </c>
      <c r="E139" s="47" t="s">
        <v>132</v>
      </c>
      <c r="F139" s="44" t="s">
        <v>109</v>
      </c>
      <c r="G139" s="44">
        <f>SUM(H139:L139)</f>
        <v>158</v>
      </c>
      <c r="H139" s="44">
        <v>158</v>
      </c>
      <c r="I139" s="45"/>
      <c r="J139" s="46"/>
      <c r="K139" s="45"/>
      <c r="L139" s="46"/>
    </row>
    <row r="140" spans="1:12" ht="18">
      <c r="A140" s="40">
        <v>24</v>
      </c>
      <c r="B140" s="41">
        <v>28588</v>
      </c>
      <c r="C140" s="40" t="s">
        <v>21</v>
      </c>
      <c r="D140" s="42">
        <v>41433</v>
      </c>
      <c r="E140" s="47" t="s">
        <v>133</v>
      </c>
      <c r="F140" s="44" t="s">
        <v>109</v>
      </c>
      <c r="G140" s="44">
        <f>SUM(H140:L140)</f>
        <v>146.2</v>
      </c>
      <c r="H140" s="44">
        <v>146.2</v>
      </c>
      <c r="I140" s="45"/>
      <c r="J140" s="46"/>
      <c r="K140" s="45"/>
      <c r="L140" s="46"/>
    </row>
    <row r="141" spans="1:12" ht="18">
      <c r="A141" s="69">
        <v>25</v>
      </c>
      <c r="B141" s="41">
        <v>28713</v>
      </c>
      <c r="C141" s="40" t="s">
        <v>21</v>
      </c>
      <c r="D141" s="42">
        <v>41490</v>
      </c>
      <c r="E141" s="47" t="s">
        <v>162</v>
      </c>
      <c r="F141" s="44" t="s">
        <v>10</v>
      </c>
      <c r="G141" s="44">
        <f>SUM(H141:L141)</f>
        <v>146.2</v>
      </c>
      <c r="H141" s="44">
        <v>146.2</v>
      </c>
      <c r="I141" s="45"/>
      <c r="J141" s="46"/>
      <c r="K141" s="45"/>
      <c r="L141" s="46"/>
    </row>
    <row r="142" spans="1:12" ht="18">
      <c r="A142" s="40">
        <v>26</v>
      </c>
      <c r="B142" s="41">
        <v>27771</v>
      </c>
      <c r="C142" s="40" t="s">
        <v>21</v>
      </c>
      <c r="D142" s="42">
        <v>41433</v>
      </c>
      <c r="E142" s="47" t="s">
        <v>134</v>
      </c>
      <c r="F142" s="44" t="s">
        <v>109</v>
      </c>
      <c r="G142" s="44">
        <f>SUM(H142:L142)</f>
        <v>135.2</v>
      </c>
      <c r="H142" s="44">
        <v>135.2</v>
      </c>
      <c r="I142" s="45"/>
      <c r="J142" s="46"/>
      <c r="K142" s="45"/>
      <c r="L142" s="46"/>
    </row>
    <row r="143" spans="1:12" ht="18">
      <c r="A143" s="69">
        <v>27</v>
      </c>
      <c r="B143" s="41">
        <v>28855</v>
      </c>
      <c r="C143" s="40" t="s">
        <v>21</v>
      </c>
      <c r="D143" s="42">
        <v>41433</v>
      </c>
      <c r="E143" s="47" t="s">
        <v>135</v>
      </c>
      <c r="F143" s="44" t="s">
        <v>109</v>
      </c>
      <c r="G143" s="44">
        <f>SUM(H143:L143)</f>
        <v>125.1</v>
      </c>
      <c r="H143" s="44">
        <v>125.1</v>
      </c>
      <c r="I143" s="45"/>
      <c r="J143" s="46"/>
      <c r="K143" s="45"/>
      <c r="L143" s="46"/>
    </row>
    <row r="144" spans="1:12" ht="18">
      <c r="A144" s="40">
        <v>28</v>
      </c>
      <c r="B144" s="41">
        <v>28388</v>
      </c>
      <c r="C144" s="40" t="s">
        <v>21</v>
      </c>
      <c r="D144" s="42">
        <v>41433</v>
      </c>
      <c r="E144" s="47" t="s">
        <v>136</v>
      </c>
      <c r="F144" s="44" t="s">
        <v>109</v>
      </c>
      <c r="G144" s="44">
        <f>SUM(H144:L144)</f>
        <v>115.7</v>
      </c>
      <c r="H144" s="44">
        <v>115.7</v>
      </c>
      <c r="I144" s="45"/>
      <c r="J144" s="46"/>
      <c r="K144" s="45"/>
      <c r="L144" s="46"/>
    </row>
    <row r="145" spans="1:12" ht="18">
      <c r="A145" s="69">
        <v>29</v>
      </c>
      <c r="B145" s="41">
        <v>28856</v>
      </c>
      <c r="C145" s="40" t="s">
        <v>21</v>
      </c>
      <c r="D145" s="42">
        <v>41490</v>
      </c>
      <c r="E145" s="47" t="s">
        <v>159</v>
      </c>
      <c r="F145" s="44" t="s">
        <v>10</v>
      </c>
      <c r="G145" s="44">
        <f>SUM(H145:L145)</f>
        <v>93.8</v>
      </c>
      <c r="H145" s="44">
        <v>93.8</v>
      </c>
      <c r="I145" s="45"/>
      <c r="J145" s="46"/>
      <c r="K145" s="45"/>
      <c r="L145" s="46"/>
    </row>
    <row r="146" spans="1:12" ht="18">
      <c r="A146" s="17"/>
      <c r="B146" s="17"/>
      <c r="C146" s="17"/>
      <c r="D146" s="17"/>
      <c r="E146" s="19"/>
      <c r="F146" s="20"/>
      <c r="G146" s="20"/>
      <c r="H146" s="20"/>
      <c r="I146" s="21"/>
      <c r="J146" s="22"/>
      <c r="K146" s="21"/>
      <c r="L146" s="22"/>
    </row>
    <row r="147" spans="1:12" ht="18">
      <c r="A147" s="29">
        <v>1</v>
      </c>
      <c r="B147" s="30">
        <v>28623</v>
      </c>
      <c r="C147" s="29" t="s">
        <v>49</v>
      </c>
      <c r="D147" s="31">
        <v>41741</v>
      </c>
      <c r="E147" s="32" t="s">
        <v>207</v>
      </c>
      <c r="F147" s="33" t="s">
        <v>18</v>
      </c>
      <c r="G147" s="33">
        <f>SUM(H147:L147)</f>
        <v>700</v>
      </c>
      <c r="H147" s="33"/>
      <c r="I147" s="36">
        <v>700</v>
      </c>
      <c r="J147" s="34"/>
      <c r="K147" s="36"/>
      <c r="L147" s="34"/>
    </row>
    <row r="148" spans="1:12" ht="18">
      <c r="A148" s="29">
        <v>2</v>
      </c>
      <c r="B148" s="30">
        <v>28219</v>
      </c>
      <c r="C148" s="29" t="s">
        <v>49</v>
      </c>
      <c r="D148" s="31">
        <v>41490</v>
      </c>
      <c r="E148" s="32" t="s">
        <v>79</v>
      </c>
      <c r="F148" s="33" t="s">
        <v>10</v>
      </c>
      <c r="G148" s="33">
        <f>SUM(H148:L148)</f>
        <v>338.6</v>
      </c>
      <c r="H148" s="33">
        <v>338.6</v>
      </c>
      <c r="I148" s="36"/>
      <c r="J148" s="34"/>
      <c r="K148" s="36"/>
      <c r="L148" s="34"/>
    </row>
    <row r="149" spans="1:12" ht="18">
      <c r="A149" s="29">
        <v>3</v>
      </c>
      <c r="B149" s="30">
        <v>28504</v>
      </c>
      <c r="C149" s="29" t="s">
        <v>49</v>
      </c>
      <c r="D149" s="31">
        <v>41790</v>
      </c>
      <c r="E149" s="32" t="s">
        <v>76</v>
      </c>
      <c r="F149" s="33" t="s">
        <v>10</v>
      </c>
      <c r="G149" s="33">
        <f>SUM(H149:L149)</f>
        <v>245.8</v>
      </c>
      <c r="H149" s="34"/>
      <c r="I149" s="35"/>
      <c r="J149" s="34">
        <v>245.8</v>
      </c>
      <c r="K149" s="35"/>
      <c r="L149" s="34"/>
    </row>
    <row r="150" spans="1:12" ht="18">
      <c r="A150" s="24"/>
      <c r="B150" s="24"/>
      <c r="C150" s="25"/>
      <c r="D150" s="26"/>
      <c r="E150" s="27"/>
      <c r="F150" s="25"/>
      <c r="G150" s="20"/>
      <c r="H150" s="25"/>
      <c r="I150" s="25"/>
      <c r="J150" s="22"/>
      <c r="K150" s="25"/>
      <c r="L150" s="22"/>
    </row>
    <row r="151" spans="1:12" ht="18">
      <c r="A151" s="40">
        <v>1</v>
      </c>
      <c r="B151" s="41">
        <v>26618</v>
      </c>
      <c r="C151" s="54" t="s">
        <v>22</v>
      </c>
      <c r="D151" s="42">
        <v>41741</v>
      </c>
      <c r="E151" s="47" t="s">
        <v>66</v>
      </c>
      <c r="F151" s="44" t="s">
        <v>18</v>
      </c>
      <c r="G151" s="44">
        <f aca="true" t="shared" si="2" ref="G151:G161">SUM(H151:L151)</f>
        <v>983.6</v>
      </c>
      <c r="H151" s="44">
        <v>336.1</v>
      </c>
      <c r="I151" s="45">
        <v>647.5</v>
      </c>
      <c r="J151" s="46"/>
      <c r="K151" s="45"/>
      <c r="L151" s="46"/>
    </row>
    <row r="152" spans="1:12" ht="18">
      <c r="A152" s="40">
        <v>2</v>
      </c>
      <c r="B152" s="41">
        <v>26921</v>
      </c>
      <c r="C152" s="54" t="s">
        <v>22</v>
      </c>
      <c r="D152" s="42">
        <v>41741</v>
      </c>
      <c r="E152" s="47" t="s">
        <v>64</v>
      </c>
      <c r="F152" s="44" t="s">
        <v>15</v>
      </c>
      <c r="G152" s="44">
        <f t="shared" si="2"/>
        <v>763.4</v>
      </c>
      <c r="H152" s="44">
        <v>164.5</v>
      </c>
      <c r="I152" s="45">
        <v>598.9</v>
      </c>
      <c r="J152" s="46"/>
      <c r="K152" s="45"/>
      <c r="L152" s="46"/>
    </row>
    <row r="153" spans="1:12" ht="18">
      <c r="A153" s="40">
        <v>3</v>
      </c>
      <c r="B153" s="41">
        <v>26791</v>
      </c>
      <c r="C153" s="54" t="s">
        <v>22</v>
      </c>
      <c r="D153" s="42">
        <v>41741</v>
      </c>
      <c r="E153" s="47" t="s">
        <v>208</v>
      </c>
      <c r="F153" s="44" t="s">
        <v>18</v>
      </c>
      <c r="G153" s="44">
        <f t="shared" si="2"/>
        <v>700</v>
      </c>
      <c r="H153" s="44"/>
      <c r="I153" s="45">
        <v>700</v>
      </c>
      <c r="J153" s="46"/>
      <c r="K153" s="45"/>
      <c r="L153" s="46"/>
    </row>
    <row r="154" spans="1:12" ht="19.5" customHeight="1">
      <c r="A154" s="40">
        <v>4</v>
      </c>
      <c r="B154" s="41">
        <v>26219</v>
      </c>
      <c r="C154" s="54" t="s">
        <v>22</v>
      </c>
      <c r="D154" s="42">
        <v>41490</v>
      </c>
      <c r="E154" s="47" t="s">
        <v>163</v>
      </c>
      <c r="F154" s="44" t="s">
        <v>10</v>
      </c>
      <c r="G154" s="44">
        <f t="shared" si="2"/>
        <v>233.3</v>
      </c>
      <c r="H154" s="44">
        <v>233.3</v>
      </c>
      <c r="I154" s="45"/>
      <c r="J154" s="46"/>
      <c r="K154" s="45"/>
      <c r="L154" s="46"/>
    </row>
    <row r="155" spans="1:12" ht="18">
      <c r="A155" s="40">
        <v>5</v>
      </c>
      <c r="B155" s="41">
        <v>26749</v>
      </c>
      <c r="C155" s="54" t="s">
        <v>22</v>
      </c>
      <c r="D155" s="42">
        <v>41433</v>
      </c>
      <c r="E155" s="47" t="s">
        <v>137</v>
      </c>
      <c r="F155" s="44" t="s">
        <v>109</v>
      </c>
      <c r="G155" s="44">
        <f t="shared" si="2"/>
        <v>233.3</v>
      </c>
      <c r="H155" s="44">
        <v>233.3</v>
      </c>
      <c r="I155" s="45"/>
      <c r="J155" s="46"/>
      <c r="K155" s="45"/>
      <c r="L155" s="46"/>
    </row>
    <row r="156" spans="1:12" ht="18">
      <c r="A156" s="40">
        <v>6</v>
      </c>
      <c r="B156" s="41">
        <v>26954</v>
      </c>
      <c r="C156" s="54" t="s">
        <v>22</v>
      </c>
      <c r="D156" s="42">
        <v>41433</v>
      </c>
      <c r="E156" s="47" t="s">
        <v>138</v>
      </c>
      <c r="F156" s="44" t="s">
        <v>109</v>
      </c>
      <c r="G156" s="44">
        <f t="shared" si="2"/>
        <v>215.8</v>
      </c>
      <c r="H156" s="44">
        <v>215.8</v>
      </c>
      <c r="I156" s="45"/>
      <c r="J156" s="46"/>
      <c r="K156" s="45"/>
      <c r="L156" s="46"/>
    </row>
    <row r="157" spans="1:12" ht="18">
      <c r="A157" s="40">
        <v>7</v>
      </c>
      <c r="B157" s="41">
        <v>26509</v>
      </c>
      <c r="C157" s="54" t="s">
        <v>22</v>
      </c>
      <c r="D157" s="42">
        <v>41402</v>
      </c>
      <c r="E157" s="47" t="s">
        <v>105</v>
      </c>
      <c r="F157" s="44" t="s">
        <v>18</v>
      </c>
      <c r="G157" s="44">
        <f t="shared" si="2"/>
        <v>215.8</v>
      </c>
      <c r="H157" s="44">
        <v>215.8</v>
      </c>
      <c r="I157" s="45"/>
      <c r="J157" s="46"/>
      <c r="K157" s="45"/>
      <c r="L157" s="46"/>
    </row>
    <row r="158" spans="1:12" ht="18">
      <c r="A158" s="40">
        <v>8</v>
      </c>
      <c r="B158" s="41">
        <v>26838</v>
      </c>
      <c r="C158" s="54" t="s">
        <v>22</v>
      </c>
      <c r="D158" s="42">
        <v>41490</v>
      </c>
      <c r="E158" s="47" t="s">
        <v>165</v>
      </c>
      <c r="F158" s="44" t="s">
        <v>10</v>
      </c>
      <c r="G158" s="44">
        <f t="shared" si="2"/>
        <v>199.6</v>
      </c>
      <c r="H158" s="44">
        <v>199.6</v>
      </c>
      <c r="I158" s="45"/>
      <c r="J158" s="46"/>
      <c r="K158" s="45"/>
      <c r="L158" s="46"/>
    </row>
    <row r="159" spans="1:12" ht="18">
      <c r="A159" s="40">
        <v>9</v>
      </c>
      <c r="B159" s="41">
        <v>25585</v>
      </c>
      <c r="C159" s="54" t="s">
        <v>22</v>
      </c>
      <c r="D159" s="42">
        <v>41402</v>
      </c>
      <c r="E159" s="47" t="s">
        <v>102</v>
      </c>
      <c r="F159" s="44" t="s">
        <v>18</v>
      </c>
      <c r="G159" s="44">
        <f t="shared" si="2"/>
        <v>199.6</v>
      </c>
      <c r="H159" s="44">
        <v>199.6</v>
      </c>
      <c r="I159" s="45"/>
      <c r="J159" s="46"/>
      <c r="K159" s="45"/>
      <c r="L159" s="46"/>
    </row>
    <row r="160" spans="1:12" ht="18">
      <c r="A160" s="40">
        <v>10</v>
      </c>
      <c r="B160" s="41">
        <v>26998</v>
      </c>
      <c r="C160" s="54" t="s">
        <v>22</v>
      </c>
      <c r="D160" s="42">
        <v>41402</v>
      </c>
      <c r="E160" s="47" t="s">
        <v>103</v>
      </c>
      <c r="F160" s="44" t="s">
        <v>18</v>
      </c>
      <c r="G160" s="44">
        <f t="shared" si="2"/>
        <v>184.7</v>
      </c>
      <c r="H160" s="44">
        <v>184.7</v>
      </c>
      <c r="I160" s="45"/>
      <c r="J160" s="46"/>
      <c r="K160" s="45"/>
      <c r="L160" s="46"/>
    </row>
    <row r="161" spans="1:12" ht="18">
      <c r="A161" s="40">
        <v>11</v>
      </c>
      <c r="B161" s="41">
        <v>26795</v>
      </c>
      <c r="C161" s="54" t="s">
        <v>22</v>
      </c>
      <c r="D161" s="42">
        <v>41402</v>
      </c>
      <c r="E161" s="47" t="s">
        <v>104</v>
      </c>
      <c r="F161" s="44" t="s">
        <v>18</v>
      </c>
      <c r="G161" s="44">
        <f t="shared" si="2"/>
        <v>170.8</v>
      </c>
      <c r="H161" s="44">
        <v>170.8</v>
      </c>
      <c r="I161" s="45"/>
      <c r="J161" s="46"/>
      <c r="K161" s="45"/>
      <c r="L161" s="46"/>
    </row>
    <row r="162" spans="1:12" ht="18">
      <c r="A162" s="17"/>
      <c r="B162" s="17"/>
      <c r="C162" s="28"/>
      <c r="D162" s="23"/>
      <c r="E162" s="19"/>
      <c r="F162" s="20"/>
      <c r="G162" s="20"/>
      <c r="H162" s="20"/>
      <c r="I162" s="21"/>
      <c r="J162" s="22"/>
      <c r="K162" s="21"/>
      <c r="L162" s="22"/>
    </row>
    <row r="163" spans="1:12" ht="18">
      <c r="A163" s="29">
        <v>1</v>
      </c>
      <c r="B163" s="30">
        <v>26814</v>
      </c>
      <c r="C163" s="38" t="s">
        <v>23</v>
      </c>
      <c r="D163" s="31">
        <v>41741</v>
      </c>
      <c r="E163" s="32" t="s">
        <v>209</v>
      </c>
      <c r="F163" s="33" t="s">
        <v>11</v>
      </c>
      <c r="G163" s="33">
        <f>SUM(H163:L163)</f>
        <v>700</v>
      </c>
      <c r="H163" s="33"/>
      <c r="I163" s="36">
        <v>700</v>
      </c>
      <c r="J163" s="34"/>
      <c r="K163" s="36"/>
      <c r="L163" s="34"/>
    </row>
    <row r="164" spans="1:12" ht="18">
      <c r="A164" s="29">
        <v>2</v>
      </c>
      <c r="B164" s="30">
        <v>26025</v>
      </c>
      <c r="C164" s="38" t="s">
        <v>23</v>
      </c>
      <c r="D164" s="31">
        <v>41402</v>
      </c>
      <c r="E164" s="32" t="s">
        <v>42</v>
      </c>
      <c r="F164" s="33" t="s">
        <v>0</v>
      </c>
      <c r="G164" s="33">
        <f>SUM(H164:L164)</f>
        <v>512.4</v>
      </c>
      <c r="H164" s="33">
        <v>512.4</v>
      </c>
      <c r="I164" s="36"/>
      <c r="J164" s="34"/>
      <c r="K164" s="36"/>
      <c r="L164" s="34"/>
    </row>
    <row r="165" spans="1:12" ht="18">
      <c r="A165" s="29">
        <v>3</v>
      </c>
      <c r="B165" s="30">
        <v>25738</v>
      </c>
      <c r="C165" s="38" t="s">
        <v>23</v>
      </c>
      <c r="D165" s="31">
        <v>41496</v>
      </c>
      <c r="E165" s="32" t="s">
        <v>106</v>
      </c>
      <c r="F165" s="33" t="s">
        <v>11</v>
      </c>
      <c r="G165" s="33">
        <f>SUM(H165:L165)</f>
        <v>346.6</v>
      </c>
      <c r="H165" s="33">
        <v>346.6</v>
      </c>
      <c r="I165" s="36"/>
      <c r="J165" s="34"/>
      <c r="K165" s="36"/>
      <c r="L165" s="34"/>
    </row>
    <row r="166" spans="1:12" ht="18">
      <c r="A166" s="29">
        <v>4</v>
      </c>
      <c r="B166" s="30">
        <v>27318</v>
      </c>
      <c r="C166" s="38" t="s">
        <v>23</v>
      </c>
      <c r="D166" s="31">
        <v>41490</v>
      </c>
      <c r="E166" s="32" t="s">
        <v>80</v>
      </c>
      <c r="F166" s="33" t="s">
        <v>10</v>
      </c>
      <c r="G166" s="33">
        <f>SUM(H166:L166)</f>
        <v>236.8</v>
      </c>
      <c r="H166" s="33">
        <v>236.8</v>
      </c>
      <c r="I166" s="36"/>
      <c r="J166" s="34"/>
      <c r="K166" s="36"/>
      <c r="L166" s="34"/>
    </row>
    <row r="167" spans="1:12" ht="18">
      <c r="A167" s="29">
        <v>5</v>
      </c>
      <c r="B167" s="30">
        <v>25590</v>
      </c>
      <c r="C167" s="38" t="s">
        <v>23</v>
      </c>
      <c r="D167" s="31">
        <v>41433</v>
      </c>
      <c r="E167" s="32" t="s">
        <v>139</v>
      </c>
      <c r="F167" s="33" t="s">
        <v>109</v>
      </c>
      <c r="G167" s="33">
        <f>SUM(H167:L167)</f>
        <v>233.3</v>
      </c>
      <c r="H167" s="33">
        <v>233.3</v>
      </c>
      <c r="I167" s="36"/>
      <c r="J167" s="34"/>
      <c r="K167" s="36"/>
      <c r="L167" s="34"/>
    </row>
    <row r="168" spans="1:12" ht="18">
      <c r="A168" s="29">
        <v>6</v>
      </c>
      <c r="B168" s="30">
        <v>26518</v>
      </c>
      <c r="C168" s="38" t="s">
        <v>23</v>
      </c>
      <c r="D168" s="31">
        <v>41496</v>
      </c>
      <c r="E168" s="32" t="s">
        <v>171</v>
      </c>
      <c r="F168" s="33" t="s">
        <v>11</v>
      </c>
      <c r="G168" s="33">
        <f>SUM(H168:L168)</f>
        <v>193.1</v>
      </c>
      <c r="H168" s="33">
        <v>193.1</v>
      </c>
      <c r="I168" s="36"/>
      <c r="J168" s="34"/>
      <c r="K168" s="36"/>
      <c r="L168" s="34"/>
    </row>
    <row r="169" spans="1:12" ht="18">
      <c r="A169" s="29">
        <v>7</v>
      </c>
      <c r="B169" s="30">
        <v>26535</v>
      </c>
      <c r="C169" s="38" t="s">
        <v>23</v>
      </c>
      <c r="D169" s="31">
        <v>41496</v>
      </c>
      <c r="E169" s="32" t="s">
        <v>172</v>
      </c>
      <c r="F169" s="33" t="s">
        <v>11</v>
      </c>
      <c r="G169" s="33">
        <f>SUM(H169:L169)</f>
        <v>165.3</v>
      </c>
      <c r="H169" s="33">
        <v>165.3</v>
      </c>
      <c r="I169" s="36"/>
      <c r="J169" s="34"/>
      <c r="K169" s="36"/>
      <c r="L169" s="34"/>
    </row>
    <row r="170" spans="1:12" ht="18">
      <c r="A170" s="17"/>
      <c r="B170" s="17"/>
      <c r="C170" s="28"/>
      <c r="D170" s="23"/>
      <c r="E170" s="19"/>
      <c r="F170" s="20"/>
      <c r="G170" s="20"/>
      <c r="H170" s="20"/>
      <c r="I170" s="21"/>
      <c r="J170" s="22"/>
      <c r="K170" s="21"/>
      <c r="L170" s="22"/>
    </row>
    <row r="171" spans="1:12" ht="18">
      <c r="A171" s="40">
        <v>1</v>
      </c>
      <c r="B171" s="41">
        <v>24378</v>
      </c>
      <c r="C171" s="54" t="s">
        <v>24</v>
      </c>
      <c r="D171" s="42">
        <v>41741</v>
      </c>
      <c r="E171" s="47" t="s">
        <v>107</v>
      </c>
      <c r="F171" s="44" t="s">
        <v>15</v>
      </c>
      <c r="G171" s="44">
        <f>SUM(H171:L171)</f>
        <v>1149.2</v>
      </c>
      <c r="H171" s="44">
        <v>449.2</v>
      </c>
      <c r="I171" s="45">
        <v>700</v>
      </c>
      <c r="J171" s="46"/>
      <c r="K171" s="45"/>
      <c r="L171" s="46"/>
    </row>
    <row r="172" spans="1:12" ht="18">
      <c r="A172" s="40">
        <v>2</v>
      </c>
      <c r="B172" s="41">
        <v>24681</v>
      </c>
      <c r="C172" s="54" t="s">
        <v>24</v>
      </c>
      <c r="D172" s="42">
        <v>41490</v>
      </c>
      <c r="E172" s="47" t="s">
        <v>108</v>
      </c>
      <c r="F172" s="44" t="s">
        <v>109</v>
      </c>
      <c r="G172" s="44">
        <f>SUM(H172:L172)</f>
        <v>682.5</v>
      </c>
      <c r="H172" s="44">
        <v>682.5</v>
      </c>
      <c r="I172" s="45"/>
      <c r="J172" s="46"/>
      <c r="K172" s="45"/>
      <c r="L172" s="46"/>
    </row>
    <row r="173" spans="1:12" ht="18">
      <c r="A173" s="40">
        <v>3</v>
      </c>
      <c r="B173" s="41" t="s">
        <v>214</v>
      </c>
      <c r="C173" s="54" t="s">
        <v>24</v>
      </c>
      <c r="D173" s="42">
        <v>41790</v>
      </c>
      <c r="E173" s="47" t="s">
        <v>213</v>
      </c>
      <c r="F173" s="44" t="s">
        <v>193</v>
      </c>
      <c r="G173" s="44">
        <f>SUM(H173:L173)</f>
        <v>674</v>
      </c>
      <c r="H173" s="44"/>
      <c r="I173" s="45">
        <v>474</v>
      </c>
      <c r="J173" s="46">
        <v>200</v>
      </c>
      <c r="K173" s="45"/>
      <c r="L173" s="46"/>
    </row>
    <row r="174" spans="1:12" ht="18">
      <c r="A174" s="40">
        <v>4</v>
      </c>
      <c r="B174" s="41">
        <v>24391</v>
      </c>
      <c r="C174" s="54" t="s">
        <v>24</v>
      </c>
      <c r="D174" s="42">
        <v>41741</v>
      </c>
      <c r="E174" s="47" t="s">
        <v>210</v>
      </c>
      <c r="F174" s="44" t="s">
        <v>18</v>
      </c>
      <c r="G174" s="44">
        <f>SUM(H174:L174)</f>
        <v>647.5</v>
      </c>
      <c r="H174" s="44"/>
      <c r="I174" s="45">
        <v>647.5</v>
      </c>
      <c r="J174" s="46"/>
      <c r="K174" s="45"/>
      <c r="L174" s="46"/>
    </row>
    <row r="175" spans="1:12" ht="18">
      <c r="A175" s="40">
        <v>5</v>
      </c>
      <c r="B175" s="41">
        <v>23881</v>
      </c>
      <c r="C175" s="54" t="s">
        <v>24</v>
      </c>
      <c r="D175" s="42">
        <v>41741</v>
      </c>
      <c r="E175" s="47" t="s">
        <v>68</v>
      </c>
      <c r="F175" s="44" t="s">
        <v>18</v>
      </c>
      <c r="G175" s="44">
        <f>SUM(H175:L175)</f>
        <v>623.6</v>
      </c>
      <c r="H175" s="44">
        <v>69.6</v>
      </c>
      <c r="I175" s="45">
        <v>554</v>
      </c>
      <c r="J175" s="46"/>
      <c r="K175" s="45"/>
      <c r="L175" s="46"/>
    </row>
    <row r="176" spans="1:12" ht="18">
      <c r="A176" s="40">
        <v>6</v>
      </c>
      <c r="B176" s="41">
        <v>24645</v>
      </c>
      <c r="C176" s="54" t="s">
        <v>24</v>
      </c>
      <c r="D176" s="42">
        <v>41741</v>
      </c>
      <c r="E176" s="47" t="s">
        <v>211</v>
      </c>
      <c r="F176" s="44" t="s">
        <v>18</v>
      </c>
      <c r="G176" s="44">
        <f>SUM(H176:L176)</f>
        <v>598.9</v>
      </c>
      <c r="H176" s="44"/>
      <c r="I176" s="45">
        <v>598.9</v>
      </c>
      <c r="J176" s="46"/>
      <c r="K176" s="45"/>
      <c r="L176" s="46"/>
    </row>
    <row r="177" spans="1:12" ht="18">
      <c r="A177" s="40">
        <v>7</v>
      </c>
      <c r="B177" s="41">
        <v>24485</v>
      </c>
      <c r="C177" s="54" t="s">
        <v>24</v>
      </c>
      <c r="D177" s="42">
        <v>41741</v>
      </c>
      <c r="E177" s="47" t="s">
        <v>212</v>
      </c>
      <c r="F177" s="44" t="s">
        <v>18</v>
      </c>
      <c r="G177" s="44">
        <f>SUM(H177:L177)</f>
        <v>512.5</v>
      </c>
      <c r="H177" s="44"/>
      <c r="I177" s="45">
        <v>512.5</v>
      </c>
      <c r="J177" s="46"/>
      <c r="K177" s="45"/>
      <c r="L177" s="46"/>
    </row>
    <row r="178" spans="1:12" ht="18">
      <c r="A178" s="40">
        <v>8</v>
      </c>
      <c r="B178" s="41">
        <v>23893</v>
      </c>
      <c r="C178" s="54" t="s">
        <v>24</v>
      </c>
      <c r="D178" s="42">
        <v>41402</v>
      </c>
      <c r="E178" s="47" t="s">
        <v>69</v>
      </c>
      <c r="F178" s="44" t="s">
        <v>18</v>
      </c>
      <c r="G178" s="44">
        <f>SUM(H178:L178)</f>
        <v>264</v>
      </c>
      <c r="H178" s="44">
        <v>264</v>
      </c>
      <c r="I178" s="45"/>
      <c r="J178" s="46"/>
      <c r="K178" s="45"/>
      <c r="L178" s="46"/>
    </row>
    <row r="179" spans="1:12" ht="18">
      <c r="A179" s="40">
        <v>9</v>
      </c>
      <c r="B179" s="41">
        <v>23807</v>
      </c>
      <c r="C179" s="54" t="s">
        <v>24</v>
      </c>
      <c r="D179" s="42">
        <v>41490</v>
      </c>
      <c r="E179" s="47" t="s">
        <v>166</v>
      </c>
      <c r="F179" s="44" t="s">
        <v>10</v>
      </c>
      <c r="G179" s="44">
        <f>SUM(H179:L179)</f>
        <v>215.8</v>
      </c>
      <c r="H179" s="44">
        <v>215.8</v>
      </c>
      <c r="I179" s="45"/>
      <c r="J179" s="46"/>
      <c r="K179" s="45"/>
      <c r="L179" s="46"/>
    </row>
    <row r="180" spans="1:12" ht="18">
      <c r="A180" s="40">
        <v>10</v>
      </c>
      <c r="B180" s="41">
        <v>24686</v>
      </c>
      <c r="C180" s="54" t="s">
        <v>24</v>
      </c>
      <c r="D180" s="42">
        <v>41433</v>
      </c>
      <c r="E180" s="47" t="s">
        <v>141</v>
      </c>
      <c r="F180" s="44" t="s">
        <v>109</v>
      </c>
      <c r="G180" s="44">
        <f>SUM(H180:L180)</f>
        <v>199.6</v>
      </c>
      <c r="H180" s="44">
        <v>199.6</v>
      </c>
      <c r="I180" s="45"/>
      <c r="J180" s="46"/>
      <c r="K180" s="45"/>
      <c r="L180" s="46"/>
    </row>
    <row r="181" spans="1:12" ht="18">
      <c r="A181" s="40">
        <v>11</v>
      </c>
      <c r="B181" s="41">
        <v>24791</v>
      </c>
      <c r="C181" s="54" t="s">
        <v>24</v>
      </c>
      <c r="D181" s="42">
        <v>41433</v>
      </c>
      <c r="E181" s="47" t="s">
        <v>142</v>
      </c>
      <c r="F181" s="44" t="s">
        <v>109</v>
      </c>
      <c r="G181" s="44">
        <f>SUM(H181:L181)</f>
        <v>184.7</v>
      </c>
      <c r="H181" s="44">
        <v>184.7</v>
      </c>
      <c r="I181" s="45"/>
      <c r="J181" s="46"/>
      <c r="K181" s="45"/>
      <c r="L181" s="46"/>
    </row>
    <row r="182" spans="1:12" ht="18">
      <c r="A182" s="40">
        <v>12</v>
      </c>
      <c r="B182" s="41">
        <v>23956</v>
      </c>
      <c r="C182" s="54" t="s">
        <v>24</v>
      </c>
      <c r="D182" s="42">
        <v>41402</v>
      </c>
      <c r="E182" s="47" t="s">
        <v>110</v>
      </c>
      <c r="F182" s="44" t="s">
        <v>18</v>
      </c>
      <c r="G182" s="44">
        <f>SUM(H182:L182)</f>
        <v>184.7</v>
      </c>
      <c r="H182" s="44">
        <v>184.7</v>
      </c>
      <c r="I182" s="45"/>
      <c r="J182" s="46"/>
      <c r="K182" s="45"/>
      <c r="L182" s="46"/>
    </row>
    <row r="183" spans="1:12" ht="18">
      <c r="A183" s="40">
        <v>13</v>
      </c>
      <c r="B183" s="41">
        <v>25391</v>
      </c>
      <c r="C183" s="54" t="s">
        <v>24</v>
      </c>
      <c r="D183" s="42">
        <v>41490</v>
      </c>
      <c r="E183" s="47" t="s">
        <v>164</v>
      </c>
      <c r="F183" s="44" t="s">
        <v>10</v>
      </c>
      <c r="G183" s="44">
        <f>SUM(H183:L183)</f>
        <v>161.9</v>
      </c>
      <c r="H183" s="44">
        <v>161.9</v>
      </c>
      <c r="I183" s="45"/>
      <c r="J183" s="46"/>
      <c r="K183" s="45"/>
      <c r="L183" s="46"/>
    </row>
    <row r="184" spans="1:12" ht="18">
      <c r="A184" s="17"/>
      <c r="B184" s="17"/>
      <c r="C184" s="28"/>
      <c r="D184" s="18"/>
      <c r="E184" s="19"/>
      <c r="F184" s="20"/>
      <c r="G184" s="20"/>
      <c r="H184" s="20"/>
      <c r="I184" s="21"/>
      <c r="J184" s="22"/>
      <c r="K184" s="21"/>
      <c r="L184" s="22"/>
    </row>
    <row r="185" spans="1:12" ht="18">
      <c r="A185" s="29">
        <v>1</v>
      </c>
      <c r="B185" s="30">
        <v>24127</v>
      </c>
      <c r="C185" s="38" t="s">
        <v>25</v>
      </c>
      <c r="D185" s="31">
        <v>41741</v>
      </c>
      <c r="E185" s="32" t="s">
        <v>215</v>
      </c>
      <c r="F185" s="33" t="s">
        <v>10</v>
      </c>
      <c r="G185" s="33">
        <f>SUM(H185:L185)</f>
        <v>700</v>
      </c>
      <c r="H185" s="33"/>
      <c r="I185" s="36">
        <v>700</v>
      </c>
      <c r="J185" s="34"/>
      <c r="K185" s="36"/>
      <c r="L185" s="34"/>
    </row>
    <row r="186" spans="1:12" ht="18">
      <c r="A186" s="29">
        <v>2</v>
      </c>
      <c r="B186" s="30">
        <v>23838</v>
      </c>
      <c r="C186" s="38" t="s">
        <v>25</v>
      </c>
      <c r="D186" s="31">
        <v>41433</v>
      </c>
      <c r="E186" s="32" t="s">
        <v>143</v>
      </c>
      <c r="F186" s="33" t="s">
        <v>109</v>
      </c>
      <c r="G186" s="33">
        <f>SUM(H186:L186)</f>
        <v>233.3</v>
      </c>
      <c r="H186" s="33">
        <v>233.3</v>
      </c>
      <c r="I186" s="36"/>
      <c r="J186" s="34"/>
      <c r="K186" s="36"/>
      <c r="L186" s="34"/>
    </row>
    <row r="187" spans="1:12" ht="18">
      <c r="A187" s="29">
        <v>3</v>
      </c>
      <c r="B187" s="30">
        <v>25186</v>
      </c>
      <c r="C187" s="38" t="s">
        <v>25</v>
      </c>
      <c r="D187" s="31">
        <v>41402</v>
      </c>
      <c r="E187" s="32" t="s">
        <v>111</v>
      </c>
      <c r="F187" s="33" t="s">
        <v>15</v>
      </c>
      <c r="G187" s="33">
        <f>SUM(H187:L187)</f>
        <v>233.3</v>
      </c>
      <c r="H187" s="33">
        <v>233.3</v>
      </c>
      <c r="I187" s="36"/>
      <c r="J187" s="34"/>
      <c r="K187" s="36"/>
      <c r="L187" s="34"/>
    </row>
    <row r="188" spans="1:12" ht="18">
      <c r="A188" s="29">
        <v>4</v>
      </c>
      <c r="B188" s="30">
        <v>25319</v>
      </c>
      <c r="C188" s="38" t="s">
        <v>25</v>
      </c>
      <c r="D188" s="31">
        <v>41433</v>
      </c>
      <c r="E188" s="32" t="s">
        <v>140</v>
      </c>
      <c r="F188" s="33" t="s">
        <v>109</v>
      </c>
      <c r="G188" s="33">
        <f>SUM(H188:L188)</f>
        <v>161.9</v>
      </c>
      <c r="H188" s="33">
        <v>161.9</v>
      </c>
      <c r="I188" s="36"/>
      <c r="J188" s="34"/>
      <c r="K188" s="36"/>
      <c r="L188" s="34"/>
    </row>
    <row r="189" spans="1:12" ht="18">
      <c r="A189" s="17"/>
      <c r="B189" s="17"/>
      <c r="C189" s="28"/>
      <c r="D189" s="18"/>
      <c r="E189" s="19"/>
      <c r="F189" s="20"/>
      <c r="G189" s="20"/>
      <c r="H189" s="20"/>
      <c r="I189" s="21"/>
      <c r="J189" s="22"/>
      <c r="K189" s="21"/>
      <c r="L189" s="22"/>
    </row>
    <row r="190" spans="1:15" ht="18">
      <c r="A190" s="40">
        <v>1</v>
      </c>
      <c r="B190" s="41">
        <v>21953</v>
      </c>
      <c r="C190" s="54" t="s">
        <v>26</v>
      </c>
      <c r="D190" s="42">
        <v>41741</v>
      </c>
      <c r="E190" s="47" t="s">
        <v>74</v>
      </c>
      <c r="F190" s="44" t="s">
        <v>8</v>
      </c>
      <c r="G190" s="44">
        <f aca="true" t="shared" si="3" ref="G190:G195">SUM(H190:L190)</f>
        <v>1088.9</v>
      </c>
      <c r="H190" s="44">
        <v>388.9</v>
      </c>
      <c r="I190" s="45">
        <v>700</v>
      </c>
      <c r="J190" s="46"/>
      <c r="K190" s="45"/>
      <c r="L190" s="46"/>
      <c r="M190" s="8"/>
      <c r="N190" s="8"/>
      <c r="O190" s="8"/>
    </row>
    <row r="191" spans="1:15" ht="18">
      <c r="A191" s="40">
        <v>2</v>
      </c>
      <c r="B191" s="41">
        <v>22939</v>
      </c>
      <c r="C191" s="54" t="s">
        <v>26</v>
      </c>
      <c r="D191" s="42">
        <v>41741</v>
      </c>
      <c r="E191" s="47" t="s">
        <v>70</v>
      </c>
      <c r="F191" s="44" t="s">
        <v>18</v>
      </c>
      <c r="G191" s="44">
        <f t="shared" si="3"/>
        <v>893.5999999999999</v>
      </c>
      <c r="H191" s="44">
        <v>294.7</v>
      </c>
      <c r="I191" s="45">
        <v>598.9</v>
      </c>
      <c r="J191" s="46"/>
      <c r="K191" s="45"/>
      <c r="L191" s="46"/>
      <c r="M191" s="8"/>
      <c r="N191" s="8"/>
      <c r="O191" s="8"/>
    </row>
    <row r="192" spans="1:12" ht="18">
      <c r="A192" s="40">
        <v>3</v>
      </c>
      <c r="B192" s="41">
        <v>22063</v>
      </c>
      <c r="C192" s="54" t="s">
        <v>26</v>
      </c>
      <c r="D192" s="42">
        <v>41741</v>
      </c>
      <c r="E192" s="47" t="s">
        <v>144</v>
      </c>
      <c r="F192" s="44" t="s">
        <v>11</v>
      </c>
      <c r="G192" s="44">
        <f t="shared" si="3"/>
        <v>880.8</v>
      </c>
      <c r="H192" s="44">
        <v>233.3</v>
      </c>
      <c r="I192" s="45">
        <v>647.5</v>
      </c>
      <c r="J192" s="46"/>
      <c r="K192" s="45"/>
      <c r="L192" s="46"/>
    </row>
    <row r="193" spans="1:12" ht="18">
      <c r="A193" s="40">
        <v>4</v>
      </c>
      <c r="B193" s="41">
        <v>22746</v>
      </c>
      <c r="C193" s="54" t="s">
        <v>26</v>
      </c>
      <c r="D193" s="42">
        <v>41433</v>
      </c>
      <c r="E193" s="47" t="s">
        <v>43</v>
      </c>
      <c r="F193" s="44" t="s">
        <v>0</v>
      </c>
      <c r="G193" s="44">
        <f t="shared" si="3"/>
        <v>451.7</v>
      </c>
      <c r="H193" s="44">
        <v>451.7</v>
      </c>
      <c r="I193" s="45"/>
      <c r="J193" s="46"/>
      <c r="K193" s="45"/>
      <c r="L193" s="46"/>
    </row>
    <row r="194" spans="1:12" ht="18">
      <c r="A194" s="40">
        <v>5</v>
      </c>
      <c r="B194" s="41">
        <v>23126</v>
      </c>
      <c r="C194" s="54" t="s">
        <v>26</v>
      </c>
      <c r="D194" s="42">
        <v>41402</v>
      </c>
      <c r="E194" s="47" t="s">
        <v>67</v>
      </c>
      <c r="F194" s="44" t="s">
        <v>18</v>
      </c>
      <c r="G194" s="44">
        <f t="shared" si="3"/>
        <v>272.3</v>
      </c>
      <c r="H194" s="44">
        <v>272.3</v>
      </c>
      <c r="I194" s="45"/>
      <c r="J194" s="46"/>
      <c r="K194" s="45"/>
      <c r="L194" s="46"/>
    </row>
    <row r="195" spans="1:12" ht="18">
      <c r="A195" s="40">
        <v>6</v>
      </c>
      <c r="B195" s="41">
        <v>22972</v>
      </c>
      <c r="C195" s="54" t="s">
        <v>26</v>
      </c>
      <c r="D195" s="42">
        <v>41490</v>
      </c>
      <c r="E195" s="47" t="s">
        <v>167</v>
      </c>
      <c r="F195" s="44" t="s">
        <v>10</v>
      </c>
      <c r="G195" s="44">
        <f t="shared" si="3"/>
        <v>261.2</v>
      </c>
      <c r="H195" s="44">
        <v>261.2</v>
      </c>
      <c r="I195" s="45"/>
      <c r="J195" s="46"/>
      <c r="K195" s="45"/>
      <c r="L195" s="46"/>
    </row>
    <row r="196" spans="1:12" ht="18">
      <c r="A196" s="17"/>
      <c r="B196" s="17"/>
      <c r="C196" s="28"/>
      <c r="D196" s="18"/>
      <c r="E196" s="19"/>
      <c r="F196" s="20"/>
      <c r="G196" s="20"/>
      <c r="H196" s="20"/>
      <c r="I196" s="21"/>
      <c r="J196" s="22"/>
      <c r="K196" s="21"/>
      <c r="L196" s="22"/>
    </row>
    <row r="197" spans="1:12" ht="18">
      <c r="A197" s="40">
        <v>1</v>
      </c>
      <c r="B197" s="41">
        <v>21379</v>
      </c>
      <c r="C197" s="54" t="s">
        <v>48</v>
      </c>
      <c r="D197" s="42">
        <v>41741</v>
      </c>
      <c r="E197" s="47" t="s">
        <v>44</v>
      </c>
      <c r="F197" s="44" t="s">
        <v>18</v>
      </c>
      <c r="G197" s="44">
        <f aca="true" t="shared" si="4" ref="G197:G202">SUM(H197:L197)</f>
        <v>951.8</v>
      </c>
      <c r="H197" s="44">
        <v>251.8</v>
      </c>
      <c r="I197" s="45">
        <v>700</v>
      </c>
      <c r="J197" s="46"/>
      <c r="K197" s="45"/>
      <c r="L197" s="46"/>
    </row>
    <row r="198" spans="1:15" s="39" customFormat="1" ht="18">
      <c r="A198" s="40">
        <v>2</v>
      </c>
      <c r="B198" s="41">
        <v>20344</v>
      </c>
      <c r="C198" s="54" t="s">
        <v>48</v>
      </c>
      <c r="D198" s="42">
        <v>41741</v>
      </c>
      <c r="E198" s="47" t="s">
        <v>216</v>
      </c>
      <c r="F198" s="44" t="s">
        <v>11</v>
      </c>
      <c r="G198" s="44">
        <f t="shared" si="4"/>
        <v>647.5</v>
      </c>
      <c r="H198" s="44"/>
      <c r="I198" s="45">
        <v>647.5</v>
      </c>
      <c r="J198" s="46"/>
      <c r="K198" s="45"/>
      <c r="L198" s="46"/>
      <c r="M198" s="1"/>
      <c r="N198" s="1"/>
      <c r="O198" s="1"/>
    </row>
    <row r="199" spans="1:12" ht="18">
      <c r="A199" s="40">
        <v>3</v>
      </c>
      <c r="B199" s="41">
        <v>21489</v>
      </c>
      <c r="C199" s="54" t="s">
        <v>48</v>
      </c>
      <c r="D199" s="42">
        <v>41741</v>
      </c>
      <c r="E199" s="47" t="s">
        <v>82</v>
      </c>
      <c r="F199" s="44" t="s">
        <v>18</v>
      </c>
      <c r="G199" s="44">
        <f t="shared" si="4"/>
        <v>615.6</v>
      </c>
      <c r="H199" s="44">
        <v>16.7</v>
      </c>
      <c r="I199" s="45">
        <v>598.9</v>
      </c>
      <c r="J199" s="46"/>
      <c r="K199" s="45"/>
      <c r="L199" s="46"/>
    </row>
    <row r="200" spans="1:15" ht="18">
      <c r="A200" s="40">
        <v>4</v>
      </c>
      <c r="B200" s="41">
        <v>21454</v>
      </c>
      <c r="C200" s="54" t="s">
        <v>48</v>
      </c>
      <c r="D200" s="42">
        <v>41490</v>
      </c>
      <c r="E200" s="47" t="s">
        <v>169</v>
      </c>
      <c r="F200" s="44" t="s">
        <v>10</v>
      </c>
      <c r="G200" s="44">
        <f t="shared" si="4"/>
        <v>233.3</v>
      </c>
      <c r="H200" s="44">
        <v>233.3</v>
      </c>
      <c r="I200" s="45"/>
      <c r="J200" s="46"/>
      <c r="K200" s="45"/>
      <c r="L200" s="46"/>
      <c r="M200" s="8"/>
      <c r="N200" s="8"/>
      <c r="O200" s="8"/>
    </row>
    <row r="201" spans="1:15" ht="18">
      <c r="A201" s="40">
        <v>5</v>
      </c>
      <c r="B201" s="41">
        <v>20507</v>
      </c>
      <c r="C201" s="54" t="s">
        <v>48</v>
      </c>
      <c r="D201" s="42">
        <v>41490</v>
      </c>
      <c r="E201" s="47" t="s">
        <v>170</v>
      </c>
      <c r="F201" s="44" t="s">
        <v>10</v>
      </c>
      <c r="G201" s="44">
        <f t="shared" si="4"/>
        <v>215.8</v>
      </c>
      <c r="H201" s="44">
        <v>215.8</v>
      </c>
      <c r="I201" s="45"/>
      <c r="J201" s="46"/>
      <c r="K201" s="45"/>
      <c r="L201" s="46"/>
      <c r="M201" s="8"/>
      <c r="N201" s="8"/>
      <c r="O201" s="8"/>
    </row>
    <row r="202" spans="1:15" ht="18">
      <c r="A202" s="40">
        <v>6</v>
      </c>
      <c r="B202" s="41">
        <v>21899</v>
      </c>
      <c r="C202" s="54" t="s">
        <v>48</v>
      </c>
      <c r="D202" s="42">
        <v>41490</v>
      </c>
      <c r="E202" s="47" t="s">
        <v>168</v>
      </c>
      <c r="F202" s="44" t="s">
        <v>10</v>
      </c>
      <c r="G202" s="44">
        <f t="shared" si="4"/>
        <v>161.9</v>
      </c>
      <c r="H202" s="44">
        <v>161.9</v>
      </c>
      <c r="I202" s="45"/>
      <c r="J202" s="46"/>
      <c r="K202" s="45"/>
      <c r="L202" s="46"/>
      <c r="M202" s="8"/>
      <c r="N202" s="8"/>
      <c r="O202" s="8"/>
    </row>
    <row r="203" spans="1:12" ht="18">
      <c r="A203" s="17"/>
      <c r="B203" s="17"/>
      <c r="C203" s="28"/>
      <c r="D203" s="18"/>
      <c r="E203" s="19"/>
      <c r="F203" s="20"/>
      <c r="G203" s="20"/>
      <c r="H203" s="20"/>
      <c r="I203" s="21"/>
      <c r="J203" s="22"/>
      <c r="K203" s="21"/>
      <c r="L203" s="22"/>
    </row>
    <row r="204" spans="1:12" ht="18">
      <c r="A204" s="10">
        <v>1</v>
      </c>
      <c r="B204" s="14">
        <v>18119</v>
      </c>
      <c r="C204" s="16" t="s">
        <v>81</v>
      </c>
      <c r="D204" s="42">
        <v>41741</v>
      </c>
      <c r="E204" s="15" t="s">
        <v>217</v>
      </c>
      <c r="F204" s="11" t="s">
        <v>18</v>
      </c>
      <c r="G204" s="11">
        <f>SUM(H204:L204)</f>
        <v>700</v>
      </c>
      <c r="H204" s="11"/>
      <c r="I204" s="12">
        <v>700</v>
      </c>
      <c r="J204" s="13"/>
      <c r="K204" s="12"/>
      <c r="L204" s="13"/>
    </row>
    <row r="205" spans="5:11" ht="18">
      <c r="E205" s="3"/>
      <c r="F205" s="4"/>
      <c r="G205" s="4"/>
      <c r="H205" s="4"/>
      <c r="I205" s="4"/>
      <c r="K205" s="4"/>
    </row>
    <row r="206" spans="5:11" ht="18">
      <c r="E206" s="3"/>
      <c r="F206" s="4"/>
      <c r="G206" s="4"/>
      <c r="H206" s="4"/>
      <c r="I206" s="4"/>
      <c r="K206" s="4"/>
    </row>
    <row r="207" spans="5:11" ht="18">
      <c r="E207" s="3"/>
      <c r="F207" s="4"/>
      <c r="G207" s="4"/>
      <c r="H207" s="4"/>
      <c r="I207" s="4"/>
      <c r="K207" s="4"/>
    </row>
    <row r="208" spans="5:11" ht="18">
      <c r="E208" s="3"/>
      <c r="F208" s="4"/>
      <c r="G208" s="4"/>
      <c r="H208" s="4"/>
      <c r="I208" s="4"/>
      <c r="K208" s="4"/>
    </row>
    <row r="209" spans="5:11" ht="18">
      <c r="E209" s="3"/>
      <c r="F209" s="4"/>
      <c r="G209" s="4"/>
      <c r="H209" s="4"/>
      <c r="I209" s="4"/>
      <c r="K209" s="4"/>
    </row>
    <row r="210" spans="5:11" ht="18">
      <c r="E210" s="3"/>
      <c r="F210" s="4"/>
      <c r="G210" s="4"/>
      <c r="H210" s="4"/>
      <c r="I210" s="4"/>
      <c r="K210" s="4"/>
    </row>
    <row r="211" spans="5:11" ht="18">
      <c r="E211" s="3"/>
      <c r="F211" s="4"/>
      <c r="G211" s="4"/>
      <c r="H211" s="4"/>
      <c r="I211" s="4"/>
      <c r="K211" s="4"/>
    </row>
    <row r="212" spans="5:11" ht="18">
      <c r="E212" s="3"/>
      <c r="F212" s="4"/>
      <c r="G212" s="4"/>
      <c r="H212" s="4"/>
      <c r="I212" s="4"/>
      <c r="K212" s="4"/>
    </row>
    <row r="213" spans="5:11" ht="18">
      <c r="E213" s="3"/>
      <c r="F213" s="4"/>
      <c r="G213" s="4"/>
      <c r="H213" s="4"/>
      <c r="I213" s="4"/>
      <c r="K213" s="4"/>
    </row>
    <row r="214" spans="5:11" ht="18">
      <c r="E214" s="3"/>
      <c r="F214" s="4"/>
      <c r="G214" s="4"/>
      <c r="H214" s="4"/>
      <c r="I214" s="4"/>
      <c r="K214" s="4"/>
    </row>
    <row r="215" spans="5:11" ht="18">
      <c r="E215" s="3"/>
      <c r="F215" s="4"/>
      <c r="G215" s="4"/>
      <c r="H215" s="4"/>
      <c r="I215" s="4"/>
      <c r="K215" s="4"/>
    </row>
    <row r="216" spans="5:11" ht="18">
      <c r="E216" s="3"/>
      <c r="F216" s="4"/>
      <c r="G216" s="4"/>
      <c r="H216" s="4"/>
      <c r="I216" s="4"/>
      <c r="K216" s="4"/>
    </row>
    <row r="217" spans="5:11" ht="18">
      <c r="E217" s="3"/>
      <c r="F217" s="4"/>
      <c r="G217" s="4"/>
      <c r="H217" s="4"/>
      <c r="I217" s="4"/>
      <c r="K217" s="4"/>
    </row>
    <row r="218" spans="5:11" ht="18">
      <c r="E218" s="3"/>
      <c r="F218" s="4"/>
      <c r="G218" s="4"/>
      <c r="H218" s="4"/>
      <c r="I218" s="4"/>
      <c r="K218" s="4"/>
    </row>
    <row r="219" spans="5:11" ht="18">
      <c r="E219" s="3"/>
      <c r="F219" s="4"/>
      <c r="G219" s="4"/>
      <c r="H219" s="4"/>
      <c r="I219" s="4"/>
      <c r="K219" s="4"/>
    </row>
    <row r="220" spans="5:11" ht="18">
      <c r="E220" s="3"/>
      <c r="F220" s="4"/>
      <c r="G220" s="4"/>
      <c r="H220" s="4"/>
      <c r="I220" s="4"/>
      <c r="K220" s="4"/>
    </row>
    <row r="221" spans="5:11" ht="18">
      <c r="E221" s="3"/>
      <c r="F221" s="4"/>
      <c r="G221" s="4"/>
      <c r="H221" s="4"/>
      <c r="I221" s="4"/>
      <c r="K221" s="4"/>
    </row>
    <row r="222" spans="5:11" ht="18">
      <c r="E222" s="3"/>
      <c r="F222" s="4"/>
      <c r="G222" s="4"/>
      <c r="H222" s="4"/>
      <c r="I222" s="4"/>
      <c r="K222" s="4"/>
    </row>
    <row r="223" spans="5:11" ht="18">
      <c r="E223" s="3"/>
      <c r="F223" s="4"/>
      <c r="G223" s="4"/>
      <c r="H223" s="4"/>
      <c r="I223" s="4"/>
      <c r="K223" s="4"/>
    </row>
    <row r="224" spans="5:11" ht="18">
      <c r="E224" s="3"/>
      <c r="F224" s="4"/>
      <c r="G224" s="4"/>
      <c r="H224" s="4"/>
      <c r="I224" s="4"/>
      <c r="K224" s="4"/>
    </row>
    <row r="225" spans="5:11" ht="18">
      <c r="E225" s="3"/>
      <c r="F225" s="4"/>
      <c r="G225" s="4"/>
      <c r="H225" s="4"/>
      <c r="I225" s="4"/>
      <c r="K225" s="4"/>
    </row>
    <row r="226" spans="5:11" ht="18">
      <c r="E226" s="3"/>
      <c r="F226" s="4"/>
      <c r="G226" s="4"/>
      <c r="H226" s="4"/>
      <c r="I226" s="4"/>
      <c r="K226" s="4"/>
    </row>
    <row r="227" spans="5:11" ht="18">
      <c r="E227" s="3"/>
      <c r="F227" s="4"/>
      <c r="G227" s="4"/>
      <c r="H227" s="4"/>
      <c r="I227" s="4"/>
      <c r="K227" s="4"/>
    </row>
    <row r="228" spans="5:11" ht="18">
      <c r="E228" s="3"/>
      <c r="F228" s="4"/>
      <c r="G228" s="4"/>
      <c r="H228" s="4"/>
      <c r="I228" s="4"/>
      <c r="K228" s="4"/>
    </row>
    <row r="229" spans="5:11" ht="18">
      <c r="E229" s="3"/>
      <c r="F229" s="4"/>
      <c r="G229" s="4"/>
      <c r="H229" s="4"/>
      <c r="I229" s="4"/>
      <c r="K229" s="4"/>
    </row>
    <row r="230" spans="5:11" ht="18">
      <c r="E230" s="3"/>
      <c r="F230" s="4"/>
      <c r="G230" s="4"/>
      <c r="H230" s="4"/>
      <c r="I230" s="4"/>
      <c r="K230" s="4"/>
    </row>
    <row r="231" spans="5:11" ht="18">
      <c r="E231" s="3"/>
      <c r="F231" s="4"/>
      <c r="G231" s="4"/>
      <c r="H231" s="4"/>
      <c r="I231" s="4"/>
      <c r="K231" s="4"/>
    </row>
    <row r="232" spans="5:11" ht="18">
      <c r="E232" s="3"/>
      <c r="F232" s="4"/>
      <c r="G232" s="4"/>
      <c r="H232" s="4"/>
      <c r="I232" s="4"/>
      <c r="K232" s="4"/>
    </row>
    <row r="233" spans="5:11" ht="18">
      <c r="E233" s="3"/>
      <c r="F233" s="4"/>
      <c r="G233" s="4"/>
      <c r="H233" s="4"/>
      <c r="I233" s="4"/>
      <c r="K233" s="4"/>
    </row>
    <row r="234" spans="5:11" ht="18">
      <c r="E234" s="3"/>
      <c r="F234" s="4"/>
      <c r="G234" s="4"/>
      <c r="H234" s="4"/>
      <c r="I234" s="4"/>
      <c r="K234" s="4"/>
    </row>
    <row r="235" spans="5:11" ht="18">
      <c r="E235" s="3"/>
      <c r="F235" s="4"/>
      <c r="G235" s="4"/>
      <c r="H235" s="4"/>
      <c r="I235" s="4"/>
      <c r="K235" s="4"/>
    </row>
    <row r="236" spans="5:11" ht="18">
      <c r="E236" s="3"/>
      <c r="F236" s="4"/>
      <c r="G236" s="4"/>
      <c r="H236" s="4"/>
      <c r="I236" s="4"/>
      <c r="K236" s="4"/>
    </row>
    <row r="237" spans="5:11" ht="18">
      <c r="E237" s="3"/>
      <c r="F237" s="4"/>
      <c r="G237" s="4"/>
      <c r="H237" s="4"/>
      <c r="I237" s="4"/>
      <c r="K237" s="4"/>
    </row>
    <row r="238" spans="5:11" ht="18">
      <c r="E238" s="3"/>
      <c r="F238" s="4"/>
      <c r="G238" s="4"/>
      <c r="H238" s="4"/>
      <c r="I238" s="4"/>
      <c r="K238" s="4"/>
    </row>
    <row r="239" spans="5:11" ht="18">
      <c r="E239" s="3"/>
      <c r="F239" s="4"/>
      <c r="G239" s="4"/>
      <c r="H239" s="4"/>
      <c r="I239" s="4"/>
      <c r="K239" s="4"/>
    </row>
    <row r="240" spans="5:11" ht="18">
      <c r="E240" s="3"/>
      <c r="F240" s="4"/>
      <c r="G240" s="4"/>
      <c r="H240" s="4"/>
      <c r="I240" s="4"/>
      <c r="K240" s="4"/>
    </row>
  </sheetData>
  <sheetProtection/>
  <mergeCells count="14">
    <mergeCell ref="L9:L11"/>
    <mergeCell ref="H9:H11"/>
    <mergeCell ref="K9:K11"/>
    <mergeCell ref="B9:B11"/>
    <mergeCell ref="C9:C11"/>
    <mergeCell ref="D9:D11"/>
    <mergeCell ref="E9:E11"/>
    <mergeCell ref="I9:I11"/>
    <mergeCell ref="J9:J11"/>
    <mergeCell ref="E1:I8"/>
    <mergeCell ref="F9:F11"/>
    <mergeCell ref="G9:G11"/>
    <mergeCell ref="A9:A11"/>
    <mergeCell ref="A8:D8"/>
  </mergeCells>
  <printOptions horizontalCentered="1"/>
  <pageMargins left="0.3937007874015748" right="0.3937007874015748" top="0.3937007874015748" bottom="0.3937007874015748" header="0.11811023622047245" footer="0.11811023622047245"/>
  <pageSetup horizontalDpi="300" verticalDpi="300" orientation="portrait" paperSize="9" scale="46" r:id="rId2"/>
  <rowBreaks count="1" manualBreakCount="1">
    <brk id="9" min="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2010-12-03T11:57:37Z</cp:lastPrinted>
  <dcterms:created xsi:type="dcterms:W3CDTF">2008-09-04T00:58:25Z</dcterms:created>
  <dcterms:modified xsi:type="dcterms:W3CDTF">2014-08-21T14:33:13Z</dcterms:modified>
  <cp:category/>
  <cp:version/>
  <cp:contentType/>
  <cp:contentStatus/>
</cp:coreProperties>
</file>